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mc:AlternateContent xmlns:mc="http://schemas.openxmlformats.org/markup-compatibility/2006">
    <mc:Choice Requires="x15">
      <x15ac:absPath xmlns:x15ac="http://schemas.microsoft.com/office/spreadsheetml/2010/11/ac" url="https://ukpowernetworks.sharepoint.com/sites/DSONetworkStrategy/Shared Documents/2. Regional Development/Project Progressions and Appendix G Process/02. Appendix G/02 Summary sheet/2025/03 March/"/>
    </mc:Choice>
  </mc:AlternateContent>
  <xr:revisionPtr revIDLastSave="4311" documentId="11_404702D73BB5BFE804F3F3ED3A3EE37012DDE7BD" xr6:coauthVersionLast="47" xr6:coauthVersionMax="47" xr10:uidLastSave="{8A6FA912-20DD-4ADE-88FA-FF28FEADFD45}"/>
  <bookViews>
    <workbookView xWindow="-120" yWindow="-120" windowWidth="29040" windowHeight="15720" activeTab="3" xr2:uid="{00000000-000D-0000-FFFF-FFFF00000000}"/>
  </bookViews>
  <sheets>
    <sheet name="Overview" sheetId="1" r:id="rId1"/>
    <sheet name="Legend" sheetId="5" r:id="rId2"/>
    <sheet name="GSPs with Appendix G Mark1" sheetId="2" r:id="rId3"/>
    <sheet name="GSPs with Appendix G Mark2" sheetId="7" r:id="rId4"/>
  </sheets>
  <definedNames>
    <definedName name="_xlnm._FilterDatabase" localSheetId="2" hidden="1">'GSPs with Appendix G Mark1'!$B$5:$V$18</definedName>
    <definedName name="_xlnm._FilterDatabase" localSheetId="3" hidden="1">'GSPs with Appendix G Mark2'!$B$5:$U$41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7" l="1"/>
  <c r="D1" i="2"/>
  <c r="D1" i="5"/>
</calcChain>
</file>

<file path=xl/sharedStrings.xml><?xml version="1.0" encoding="utf-8"?>
<sst xmlns="http://schemas.openxmlformats.org/spreadsheetml/2006/main" count="798" uniqueCount="218">
  <si>
    <t>Appendix G Summary Sheet</t>
  </si>
  <si>
    <t>Overview</t>
  </si>
  <si>
    <t>-&gt;</t>
  </si>
  <si>
    <t>As part of UK Power Networks wider push throughout RIIO-ED2, we are providing key information contained in our BCA's to offer better visibility and support.</t>
  </si>
  <si>
    <t>Flow diagram describing Appendix G / Project Progression process:</t>
  </si>
  <si>
    <t>Legend</t>
  </si>
  <si>
    <t>This document provides the summary for GSPs, differentiating between Mark 1 and Mark 2 Appendix G formats. A Mark 1 format contains generators divided in 4 Parts, while Mark 2 includes all generators listed in a single Part 1.</t>
  </si>
  <si>
    <t>Mark 1 Appendix G of BCA</t>
  </si>
  <si>
    <t>Part 1</t>
  </si>
  <si>
    <t>Part 2</t>
  </si>
  <si>
    <t>Part 3</t>
  </si>
  <si>
    <t>Part 4</t>
  </si>
  <si>
    <t>Part 5 Materiality Headroom</t>
  </si>
  <si>
    <t>Generation Capacity</t>
  </si>
  <si>
    <t>Total Aggregated Developer Capacity</t>
  </si>
  <si>
    <t>Connection Asset Reverse Power Limits</t>
  </si>
  <si>
    <t>Fault Level headroom</t>
  </si>
  <si>
    <t>Appendix G definition</t>
  </si>
  <si>
    <t>Historic connections (No additions to this section)</t>
  </si>
  <si>
    <t>Connections subject to technical Site Specific Conditions (SCC) as detailed in Appendix F of the BCA (e.g. Reverse Power Flow Control Scheme requirement)</t>
  </si>
  <si>
    <t>Subject to interim restrictions on availability in detailed Appendix D and subject to technical Site Specific Conditions (SCC) as detailed in Appendix F of the BCA</t>
  </si>
  <si>
    <t>Generation that can only connect on completion of works as detailed in construction agreement and subject to technical conditions as detailed in Appendix F3 of the BCA</t>
  </si>
  <si>
    <t>Available materiality headroom at the GSP.</t>
  </si>
  <si>
    <t>Total generation from Part 1 to Part 4.</t>
  </si>
  <si>
    <t>Total capacity considered for the latest BCA study. This figure cannot be changed or exceeded without submission of either a Modification Application, Project Progression or Statement of Works.</t>
  </si>
  <si>
    <t>Export Asset Power Limit, usually under (N-1) conditions</t>
  </si>
  <si>
    <t>Source</t>
  </si>
  <si>
    <t>Monthly Appendix G update</t>
  </si>
  <si>
    <t>Latest signed BCA offer</t>
  </si>
  <si>
    <t>Mark 2 Appendix G of BCA</t>
  </si>
  <si>
    <t>Total MW</t>
  </si>
  <si>
    <t>Total Developer Capacity</t>
  </si>
  <si>
    <t>Materiality Trigger</t>
  </si>
  <si>
    <t>Total generation under the GSP</t>
  </si>
  <si>
    <t xml:space="preserve">MW Subject to Cancellation Charge in accordance with CUSC Section 15 User Commitment Methodology and Construction Works. </t>
  </si>
  <si>
    <t>Subject to interim restrictions on availability in detailed Appendix D and subject to technical conditions as detailed in BCA and Appendix F</t>
  </si>
  <si>
    <t>Project Progression</t>
  </si>
  <si>
    <t>Date of Last Signed BCA containing App G</t>
  </si>
  <si>
    <t>Last Project Progression submission</t>
  </si>
  <si>
    <t>Clock start date</t>
  </si>
  <si>
    <t>Earliest Connection Date (Completion of Transmission Works)</t>
  </si>
  <si>
    <t>Cancellation Charges Apply</t>
  </si>
  <si>
    <t>Definition</t>
  </si>
  <si>
    <t>Related to the latest signed BCA due to Appendix G increase (does not include contracts due to ModApp and BEGAs)</t>
  </si>
  <si>
    <t>Related to the last Project Progression submission, date it was clock started.</t>
  </si>
  <si>
    <t>Related to the latest signed offer (including Step 1 offer), date of connection following completion of Transmission Works.</t>
  </si>
  <si>
    <t>Related to the latest signed BCA due to Appendix G increase (does not include contracts due to ModApp and BEGAs).</t>
  </si>
  <si>
    <t>Appendix F of BCA</t>
  </si>
  <si>
    <t>1. Emergency Instructions</t>
  </si>
  <si>
    <t>2. Voltage Regulation at the Grid Supply Point</t>
  </si>
  <si>
    <t>3. Transmission System to Active Network Management Scheme</t>
  </si>
  <si>
    <t>4. Operational Visibility and Commercial Control</t>
  </si>
  <si>
    <t>5. SGT Reverse Power Flow Control Scheme</t>
  </si>
  <si>
    <t>6. SGT Flexible Forward Power Flow Control Scheme</t>
  </si>
  <si>
    <t>7. Grid Supply Point Technical Limit Scheme</t>
  </si>
  <si>
    <t>Embedded Large and Embedded Medium Power Stations are required to satisfy the reactive capability and voltage control requirements of CC.6.3.2, CC.6.3.8 Grid Code.
Small Embedded Power Stations shall have a reactive capability of between 0.95 Power Factor Lead to 0.95 Power Factor Lag at Rated MW Output.</t>
  </si>
  <si>
    <t>Subject to the requirements of the Transmission System to Active Network Management Scheme, which could trip generators following a combination of outages at the transmission level.</t>
  </si>
  <si>
    <t>Scheme to protect the Supergrid Transformers (SGTs), sets up an export limit at the GSP. Generator to be managed by the Distributed Energy Resources Management System (DERMS), export may be curtailed if the limit is breached.</t>
  </si>
  <si>
    <t>Scheme to protect the Supergrid Transformers (SGTs), sets up an import limit at the GSP. Generator to be managed by the Distributed Energy Resources Management System (DERMS), import may be curtailed if the limit is breached.</t>
  </si>
  <si>
    <t>(Optional) Scheme that allows generators behind transmission works to connect ahead of completion date, subjected to pre-established limits which may result in a varying degree of curtailment.</t>
  </si>
  <si>
    <t>Latest signed BCA full offer due to Appendix G increase</t>
  </si>
  <si>
    <t xml:space="preserve">The relevant SSC for each generator are locked in on the first BCA the customer appears on. Following the implementation of Technical Limits in the GSP, SSC 4 and 7 would be added but would not be a requirement if the generator does not opt-in Technical Limts. </t>
  </si>
  <si>
    <t>Glossary:</t>
  </si>
  <si>
    <t>BCA: Bilateral Connection Agreement</t>
  </si>
  <si>
    <t>DERMS: Distributed Energy Resources Management System</t>
  </si>
  <si>
    <t>EPN: Eastern Power Networks</t>
  </si>
  <si>
    <t>GSP: Grid Supply Point</t>
  </si>
  <si>
    <t>LIFO: Last in, First out</t>
  </si>
  <si>
    <t>LPN: London Power Networks</t>
  </si>
  <si>
    <t>SPN: South Eastern Power Networks</t>
  </si>
  <si>
    <t>GSP Summary with Mark 1 Appendix G</t>
  </si>
  <si>
    <t>Grid Supply Point</t>
  </si>
  <si>
    <t>Licence Area</t>
  </si>
  <si>
    <t>Emergency Instructions</t>
  </si>
  <si>
    <t>Voltage Regulation at the Grid Supply Point</t>
  </si>
  <si>
    <t>SGT Reverse Power Flow Control Scheme</t>
  </si>
  <si>
    <t>SGT Flexible Forward Power Flow Control Scheme</t>
  </si>
  <si>
    <t>Grid Supply Point Technical Limit Scheme</t>
  </si>
  <si>
    <t>[MW]</t>
  </si>
  <si>
    <t>[MVA]</t>
  </si>
  <si>
    <t>[kA]</t>
  </si>
  <si>
    <t>Amersham</t>
  </si>
  <si>
    <t>EPN</t>
  </si>
  <si>
    <t>Y</t>
  </si>
  <si>
    <t>N</t>
  </si>
  <si>
    <t>N/A</t>
  </si>
  <si>
    <t>TBC*</t>
  </si>
  <si>
    <t>TBC</t>
  </si>
  <si>
    <t>Biggleswade</t>
  </si>
  <si>
    <t>Elstree</t>
  </si>
  <si>
    <t>31/10/2037*</t>
  </si>
  <si>
    <t>31/10/2033*</t>
  </si>
  <si>
    <t>Tilbury</t>
  </si>
  <si>
    <t xml:space="preserve">SGT1_7  240MVA / SGT2_8 240MVA </t>
  </si>
  <si>
    <t>Tottenham</t>
  </si>
  <si>
    <t>Monthly update</t>
  </si>
  <si>
    <t>Warley</t>
  </si>
  <si>
    <t>Watford South</t>
  </si>
  <si>
    <t>West Thurrock</t>
  </si>
  <si>
    <t>Beddington</t>
  </si>
  <si>
    <t>SPN</t>
  </si>
  <si>
    <t>Chessington</t>
  </si>
  <si>
    <t>Kemsley</t>
  </si>
  <si>
    <t>Kingsnorth</t>
  </si>
  <si>
    <t>West Weybridge</t>
  </si>
  <si>
    <t>GSP Summary with Mark 2 Appendix G</t>
  </si>
  <si>
    <t>Date of Last Signed Agreement</t>
  </si>
  <si>
    <t>Earliest Connection Date</t>
  </si>
  <si>
    <t>Transmission System to Active Network Management Scheme</t>
  </si>
  <si>
    <t>Operational Visibility and Commercial Control</t>
  </si>
  <si>
    <t>31/10/2034*</t>
  </si>
  <si>
    <t>Burwell</t>
  </si>
  <si>
    <t>Eaton Socon</t>
  </si>
  <si>
    <t>0*</t>
  </si>
  <si>
    <r>
      <rPr>
        <vertAlign val="superscript"/>
        <sz val="10"/>
        <color theme="1"/>
        <rFont val="Aptos Narrow"/>
        <family val="2"/>
      </rPr>
      <t>1</t>
    </r>
    <r>
      <rPr>
        <sz val="10"/>
        <color theme="1"/>
        <rFont val="Aptos Narrow"/>
        <family val="2"/>
        <scheme val="minor"/>
      </rPr>
      <t>Project Progression raised together for Braintree and Rayleigh.</t>
    </r>
  </si>
  <si>
    <r>
      <rPr>
        <vertAlign val="superscript"/>
        <sz val="10"/>
        <color theme="1"/>
        <rFont val="Aptos Narrow"/>
        <family val="2"/>
      </rPr>
      <t>2</t>
    </r>
    <r>
      <rPr>
        <sz val="10"/>
        <color theme="1"/>
        <rFont val="Aptos Narrow"/>
        <family val="2"/>
        <scheme val="minor"/>
      </rPr>
      <t>Project Progression raised together for Pelham and Wymondley. Values are likely to change following the transfer of generation to Twinstead GSP.</t>
    </r>
  </si>
  <si>
    <r>
      <rPr>
        <vertAlign val="superscript"/>
        <sz val="10"/>
        <color theme="1"/>
        <rFont val="Aptos Narrow"/>
        <family val="2"/>
      </rPr>
      <t>3</t>
    </r>
    <r>
      <rPr>
        <sz val="10"/>
        <color theme="1"/>
        <rFont val="Aptos Narrow"/>
        <family val="2"/>
        <scheme val="minor"/>
      </rPr>
      <t>Project Progression raised together for Bolney, Canterbury, Little Horsted, Ninfield, Richborough and Sellindge as part of the SEC group.</t>
    </r>
  </si>
  <si>
    <t>The Appendix G of the BCA contains the list of generators with a capacity equal or greater than 1 MW  (and less than  100 MW) connected or accepted to connect to that GSP from the distribution network. In order to update the Appendix G in the BCA (due to new generation, cancellations or modifications), UK Power Networks applies for a variation of the BCA.</t>
  </si>
  <si>
    <r>
      <t>Braintree</t>
    </r>
    <r>
      <rPr>
        <b/>
        <vertAlign val="superscript"/>
        <sz val="9.35"/>
        <color theme="1"/>
        <rFont val="Aptos Narrow"/>
        <family val="2"/>
      </rPr>
      <t>1</t>
    </r>
  </si>
  <si>
    <r>
      <t>Rayleigh</t>
    </r>
    <r>
      <rPr>
        <b/>
        <vertAlign val="superscript"/>
        <sz val="11"/>
        <color theme="1"/>
        <rFont val="Aptos Narrow"/>
        <family val="2"/>
        <scheme val="minor"/>
      </rPr>
      <t>1</t>
    </r>
  </si>
  <si>
    <r>
      <t>Little Horsted</t>
    </r>
    <r>
      <rPr>
        <b/>
        <vertAlign val="superscript"/>
        <sz val="11"/>
        <color theme="1"/>
        <rFont val="Aptos Narrow"/>
        <family val="2"/>
        <scheme val="minor"/>
      </rPr>
      <t>3</t>
    </r>
  </si>
  <si>
    <t>Barking 132kV*</t>
  </si>
  <si>
    <t>Barking West 33kV*</t>
  </si>
  <si>
    <t xml:space="preserve">The following tabs provide a summary of some of the information included in the Appendix F and G of our Bilateral Connection Agreements (BCAs) with the National Energy Sytem Operator (NESO). </t>
  </si>
  <si>
    <r>
      <t xml:space="preserve">UK Power Networks aims to submit the relevant application to NESO within </t>
    </r>
    <r>
      <rPr>
        <b/>
        <sz val="11"/>
        <color theme="1"/>
        <rFont val="Aptos Narrow"/>
        <family val="2"/>
      </rPr>
      <t>3 months (90 days)</t>
    </r>
    <r>
      <rPr>
        <sz val="11"/>
        <color theme="1"/>
        <rFont val="Aptos Narrow"/>
        <family val="2"/>
        <scheme val="minor"/>
      </rPr>
      <t xml:space="preserve"> of the generator's acceptance (please see Flow diagram below).</t>
    </r>
  </si>
  <si>
    <t>When the last batch of recently accepted generators was submitted to the NESO.</t>
  </si>
  <si>
    <t>UK Power Networks to maintain a facility to be able to de-energise the generator upon an emergency instruction from the NESO.</t>
  </si>
  <si>
    <t>NESO: National Energy System Operator</t>
  </si>
  <si>
    <t>Requirement for the NESO to have visibility and control over the Relevant Embedded Power Station, with necessary arrangements in place.</t>
  </si>
  <si>
    <t>^Has triggered a new GSP.</t>
  </si>
  <si>
    <t>Walpole^</t>
  </si>
  <si>
    <t>Sundon^</t>
  </si>
  <si>
    <t>New GSP triggered at Wymondley</t>
  </si>
  <si>
    <t>Connection Asset Forward Power Limits</t>
  </si>
  <si>
    <t>*Information contained in latest unsigned offer.</t>
  </si>
  <si>
    <t>New GSP triggered at Bolney*</t>
  </si>
  <si>
    <t>Bramford^</t>
  </si>
  <si>
    <t>Brimsdown^</t>
  </si>
  <si>
    <t>Norwich Main^</t>
  </si>
  <si>
    <r>
      <t>Pelham</t>
    </r>
    <r>
      <rPr>
        <b/>
        <vertAlign val="superscript"/>
        <sz val="11"/>
        <color theme="1"/>
        <rFont val="Aptos Narrow"/>
        <family val="2"/>
        <scheme val="minor"/>
      </rPr>
      <t>2</t>
    </r>
    <r>
      <rPr>
        <b/>
        <sz val="11"/>
        <color theme="1"/>
        <rFont val="Aptos Narrow"/>
        <family val="2"/>
        <scheme val="minor"/>
      </rPr>
      <t>^</t>
    </r>
  </si>
  <si>
    <t>Rye House^</t>
  </si>
  <si>
    <r>
      <t>Wymondley</t>
    </r>
    <r>
      <rPr>
        <b/>
        <vertAlign val="superscript"/>
        <sz val="11"/>
        <color theme="1"/>
        <rFont val="Aptos Narrow"/>
        <family val="2"/>
        <scheme val="minor"/>
      </rPr>
      <t>2</t>
    </r>
    <r>
      <rPr>
        <b/>
        <sz val="11"/>
        <color theme="1"/>
        <rFont val="Aptos Narrow"/>
        <family val="2"/>
        <scheme val="minor"/>
      </rPr>
      <t>^</t>
    </r>
  </si>
  <si>
    <r>
      <t>Bolney</t>
    </r>
    <r>
      <rPr>
        <b/>
        <vertAlign val="superscript"/>
        <sz val="11"/>
        <color theme="1"/>
        <rFont val="Aptos Narrow"/>
        <family val="2"/>
        <scheme val="minor"/>
      </rPr>
      <t>3</t>
    </r>
    <r>
      <rPr>
        <b/>
        <sz val="11"/>
        <color theme="1"/>
        <rFont val="Aptos Narrow"/>
        <family val="2"/>
        <scheme val="minor"/>
      </rPr>
      <t>^</t>
    </r>
  </si>
  <si>
    <r>
      <t>Canterbury North</t>
    </r>
    <r>
      <rPr>
        <b/>
        <vertAlign val="superscript"/>
        <sz val="11"/>
        <color theme="1"/>
        <rFont val="Aptos Narrow"/>
        <family val="2"/>
        <scheme val="minor"/>
      </rPr>
      <t>3</t>
    </r>
    <r>
      <rPr>
        <b/>
        <sz val="11"/>
        <color theme="1"/>
        <rFont val="Aptos Narrow"/>
        <family val="2"/>
        <scheme val="minor"/>
      </rPr>
      <t>^</t>
    </r>
  </si>
  <si>
    <r>
      <t>Ninfield</t>
    </r>
    <r>
      <rPr>
        <b/>
        <vertAlign val="superscript"/>
        <sz val="11"/>
        <color theme="1"/>
        <rFont val="Aptos Narrow"/>
        <family val="2"/>
        <scheme val="minor"/>
      </rPr>
      <t>3</t>
    </r>
    <r>
      <rPr>
        <b/>
        <sz val="11"/>
        <color theme="1"/>
        <rFont val="Aptos Narrow"/>
        <family val="2"/>
        <scheme val="minor"/>
      </rPr>
      <t>^</t>
    </r>
  </si>
  <si>
    <t>Northfleet East^</t>
  </si>
  <si>
    <r>
      <t>Richborough</t>
    </r>
    <r>
      <rPr>
        <b/>
        <vertAlign val="superscript"/>
        <sz val="11"/>
        <color theme="1"/>
        <rFont val="Aptos Narrow"/>
        <family val="2"/>
        <scheme val="minor"/>
      </rPr>
      <t>3</t>
    </r>
    <r>
      <rPr>
        <b/>
        <sz val="11"/>
        <color theme="1"/>
        <rFont val="Aptos Narrow"/>
        <family val="2"/>
        <scheme val="minor"/>
      </rPr>
      <t>^</t>
    </r>
  </si>
  <si>
    <r>
      <t>Sellindge</t>
    </r>
    <r>
      <rPr>
        <b/>
        <vertAlign val="superscript"/>
        <sz val="11"/>
        <color theme="1"/>
        <rFont val="Aptos Narrow"/>
        <family val="2"/>
        <scheme val="minor"/>
      </rPr>
      <t>3</t>
    </r>
    <r>
      <rPr>
        <b/>
        <sz val="11"/>
        <color theme="1"/>
        <rFont val="Aptos Narrow"/>
        <family val="2"/>
        <scheme val="minor"/>
      </rPr>
      <t>^</t>
    </r>
  </si>
  <si>
    <t>183*</t>
  </si>
  <si>
    <t>New GSP triggered at Brimsdown*</t>
  </si>
  <si>
    <t>New GSP triggered at Bramford*</t>
  </si>
  <si>
    <t>New GSP triggered at Norwich Main*</t>
  </si>
  <si>
    <t>New GSP triggered at Pelham*</t>
  </si>
  <si>
    <t>New GSP triggered at Rye House*</t>
  </si>
  <si>
    <t>New GSP triggered at Ninfield*</t>
  </si>
  <si>
    <t>New GSP triggered at Northfleet East*</t>
  </si>
  <si>
    <t>New GSP triggered at Richborough*</t>
  </si>
  <si>
    <t>New GSP triggered at Sellindge*</t>
  </si>
  <si>
    <t>New GSP triggered at Sundon*</t>
  </si>
  <si>
    <t>New GSP triggered at Walpole*</t>
  </si>
  <si>
    <t>01/06/2036*</t>
  </si>
  <si>
    <t>New GSP triggered at Canterbury North*</t>
  </si>
  <si>
    <t>1.23*</t>
  </si>
  <si>
    <t>Y*</t>
  </si>
  <si>
    <t>31/10/2036*</t>
  </si>
  <si>
    <t>3*</t>
  </si>
  <si>
    <t>237*</t>
  </si>
  <si>
    <t>341.2*</t>
  </si>
  <si>
    <t>617.5*</t>
  </si>
  <si>
    <t>345.6*</t>
  </si>
  <si>
    <t>406.9*</t>
  </si>
  <si>
    <t>311.4*</t>
  </si>
  <si>
    <t>604.9*</t>
  </si>
  <si>
    <t>240*</t>
  </si>
  <si>
    <t>315*</t>
  </si>
  <si>
    <t>228.8*</t>
  </si>
  <si>
    <t>385.6*</t>
  </si>
  <si>
    <t>1185.9*</t>
  </si>
  <si>
    <t>925.6*</t>
  </si>
  <si>
    <t>784.9*</t>
  </si>
  <si>
    <t>1119.6*</t>
  </si>
  <si>
    <t>3x 240*</t>
  </si>
  <si>
    <t>71.02*</t>
  </si>
  <si>
    <t>43.5*</t>
  </si>
  <si>
    <t>664.9*</t>
  </si>
  <si>
    <t>480*</t>
  </si>
  <si>
    <t>Littlebrook (LPN)</t>
  </si>
  <si>
    <t>LPN</t>
  </si>
  <si>
    <t>04/14/2026</t>
  </si>
  <si>
    <t>658.4*</t>
  </si>
  <si>
    <t>894.4*</t>
  </si>
  <si>
    <t>1.27*</t>
  </si>
  <si>
    <t>Able to connect</t>
  </si>
  <si>
    <t>606*</t>
  </si>
  <si>
    <t>1418.7*</t>
  </si>
  <si>
    <t>1114.7*</t>
  </si>
  <si>
    <t>2.62*</t>
  </si>
  <si>
    <t>799.6*</t>
  </si>
  <si>
    <t>317.7*</t>
  </si>
  <si>
    <t>30/11/2037*</t>
  </si>
  <si>
    <t>473*</t>
  </si>
  <si>
    <t>412.2*</t>
  </si>
  <si>
    <t>1.58*</t>
  </si>
  <si>
    <t>426.7*</t>
  </si>
  <si>
    <t>371.7*</t>
  </si>
  <si>
    <r>
      <t xml:space="preserve">When a generator applies for and accepts a connection offer issued by UK Power Networks, and it is connecting to a GSP with materiality headroom, UK Power Networks will include the generator in the </t>
    </r>
    <r>
      <rPr>
        <b/>
        <sz val="11"/>
        <rFont val="Aptos Narrow"/>
        <family val="2"/>
      </rPr>
      <t>monthly</t>
    </r>
    <r>
      <rPr>
        <sz val="11"/>
        <rFont val="Aptos Narrow"/>
        <family val="2"/>
        <scheme val="minor"/>
      </rPr>
      <t xml:space="preserve"> Appendix G submitted to the NESO.</t>
    </r>
  </si>
  <si>
    <r>
      <t>When a generator applies for and accepts a connection offer issued by UK Power Networks, and it is connecting to a GSP with no available materiality headroom, UK Power Networks will submit an application to vary the</t>
    </r>
    <r>
      <rPr>
        <strike/>
        <sz val="11"/>
        <rFont val="Aptos Narrow"/>
        <family val="2"/>
        <scheme val="minor"/>
      </rPr>
      <t xml:space="preserve"> </t>
    </r>
    <r>
      <rPr>
        <sz val="11"/>
        <rFont val="Aptos Narrow"/>
        <family val="2"/>
        <scheme val="minor"/>
      </rPr>
      <t xml:space="preserve">BCA.  </t>
    </r>
  </si>
  <si>
    <r>
      <t xml:space="preserve">Generators are included in the Appendix G based on their </t>
    </r>
    <r>
      <rPr>
        <b/>
        <sz val="11"/>
        <color theme="1"/>
        <rFont val="Aptos Narrow"/>
        <family val="2"/>
        <scheme val="minor"/>
      </rPr>
      <t>Acceptance Date</t>
    </r>
    <r>
      <rPr>
        <sz val="11"/>
        <color theme="1"/>
        <rFont val="Aptos Narrow"/>
        <family val="2"/>
        <scheme val="minor"/>
      </rPr>
      <t xml:space="preserve">, not Application Date. And the queue position for curtailment is based on the Application Date LIFO stack. Therefore, a project's Appendix G queue position and its Last in, First out (LIFO) stack queue position may not always align. </t>
    </r>
  </si>
  <si>
    <t>Some GSPs are awaiting the outcome of the Step 2 process, where an initial Step 1 BCA was issued with an indicative connection date, but with said date subject to changes in the definitive Step 2 BCA.</t>
  </si>
  <si>
    <t>460*</t>
  </si>
  <si>
    <t>Calculated Fault Level. When Fault Level Headroom falls below 1.0kA a study is required and a request/Application submitted to the NESO.</t>
  </si>
  <si>
    <t>App G: Appendix G (of Bilateral Connection Agreement)</t>
  </si>
  <si>
    <t>30/10/2037*</t>
  </si>
  <si>
    <t>360*</t>
  </si>
  <si>
    <t>115.4*</t>
  </si>
  <si>
    <t>93.1*</t>
  </si>
  <si>
    <t>The Bilateral Connection Agreement, or BCA, is a formal contract which one of UK Power Networks licence areas, Eastern Power Networks (EPN), London Power Networks (LPN) and South Eastern Power Networks (SPN), must hold with the NESO regarding the use and operation of any Grid Supply Point (GSP) in that licence area. Each GSP within our licence areas has a BCA in place with the NESO.</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</si>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</sst>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sz val="10"/>
      <color rgb="FF7030A0"/>
      <name val="Calibri"/>
      <family val="2"/>
    </font>
    <font>
      <b/>
      <sz val="11"/>
      <color theme="1"/>
      <name val="Aptos Narrow"/>
      <family val="2"/>
      <scheme val="minor"/>
    </font>
    <font>
      <b/>
      <sz val="16"/>
      <color theme="1"/>
      <name val="Aptos Narrow"/>
      <family val="2"/>
      <scheme val="minor"/>
    </font>
    <font>
      <sz val="10"/>
      <color theme="1"/>
      <name val="Aptos Narrow"/>
      <family val="2"/>
      <scheme val="minor"/>
    </font>
    <font>
      <vertAlign val="superscript"/>
      <sz val="10"/>
      <color theme="1"/>
      <name val="Aptos Narrow"/>
      <family val="2"/>
    </font>
    <font>
      <strike/>
      <sz val="11"/>
      <color theme="1"/>
      <name val="Aptos Narrow"/>
      <family val="2"/>
      <scheme val="minor"/>
    </font>
    <font>
      <sz val="11"/>
      <name val="Aptos Narrow"/>
      <family val="2"/>
      <scheme val="minor"/>
    </font>
    <font>
      <sz val="11"/>
      <color rgb="FFFF0000"/>
      <name val="Aptos Narrow"/>
      <family val="2"/>
      <scheme val="minor"/>
    </font>
    <font>
      <b/>
      <sz val="11"/>
      <color theme="1"/>
      <name val="Aptos Narrow"/>
      <family val="2"/>
    </font>
    <font>
      <i/>
      <sz val="11"/>
      <color theme="1"/>
      <name val="Aptos Narrow"/>
      <family val="2"/>
      <scheme val="minor"/>
    </font>
    <font>
      <b/>
      <sz val="11"/>
      <color theme="5"/>
      <name val="Aptos Narrow"/>
      <family val="2"/>
      <scheme val="minor"/>
    </font>
    <font>
      <sz val="11"/>
      <color rgb="FF3F3F76"/>
      <name val="Aptos Narrow"/>
      <family val="2"/>
      <scheme val="minor"/>
    </font>
    <font>
      <u/>
      <sz val="11"/>
      <color theme="10"/>
      <name val="Aptos Narrow"/>
      <family val="2"/>
      <scheme val="minor"/>
    </font>
    <font>
      <sz val="11"/>
      <color rgb="FF004FEE"/>
      <name val="Aptos Narrow"/>
      <family val="2"/>
      <scheme val="minor"/>
    </font>
    <font>
      <b/>
      <sz val="11"/>
      <name val="Aptos Narrow"/>
      <family val="2"/>
    </font>
    <font>
      <strike/>
      <sz val="11"/>
      <name val="Aptos Narrow"/>
      <family val="2"/>
      <scheme val="minor"/>
    </font>
    <font>
      <b/>
      <sz val="11"/>
      <name val="Aptos Narrow"/>
      <family val="2"/>
      <scheme val="minor"/>
    </font>
    <font>
      <b/>
      <vertAlign val="superscript"/>
      <sz val="9.35"/>
      <color theme="1"/>
      <name val="Aptos Narrow"/>
      <family val="2"/>
    </font>
    <font>
      <b/>
      <vertAlign val="superscript"/>
      <sz val="11"/>
      <color theme="1"/>
      <name val="Aptos Narrow"/>
      <family val="2"/>
      <scheme val="minor"/>
    </font>
    <font>
      <b/>
      <i/>
      <sz val="11"/>
      <color theme="1" tint="0.499984740745262"/>
      <name val="Aptos Narrow"/>
      <family val="2"/>
      <scheme val="minor"/>
    </font>
    <font>
      <i/>
      <sz val="11"/>
      <color theme="1" tint="0.499984740745262"/>
      <name val="Aptos Narrow"/>
      <family val="2"/>
      <scheme val="minor"/>
    </font>
    <font>
      <i/>
      <sz val="11"/>
      <name val="Aptos Narrow"/>
      <family val="2"/>
      <scheme val="minor"/>
    </font>
  </fonts>
  <fills count="22">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3F3F3"/>
        <bgColor indexed="64"/>
      </patternFill>
    </fill>
    <fill>
      <patternFill patternType="solid">
        <fgColor rgb="FFFFCC99"/>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style="dashed">
        <color indexed="64"/>
      </bottom>
      <diagonal/>
    </border>
    <border>
      <left/>
      <right style="dashed">
        <color indexed="64"/>
      </right>
      <top style="dashed">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top/>
      <bottom style="dashed">
        <color indexed="64"/>
      </bottom>
      <diagonal/>
    </border>
    <border>
      <left style="thin">
        <color indexed="64"/>
      </left>
      <right/>
      <top style="medium">
        <color indexed="64"/>
      </top>
      <bottom style="thin">
        <color indexed="64"/>
      </bottom>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ashed">
        <color indexed="64"/>
      </left>
      <right style="dashed">
        <color indexed="64"/>
      </right>
      <top/>
      <bottom style="medium">
        <color indexed="64"/>
      </bottom>
      <diagonal/>
    </border>
    <border>
      <left style="medium">
        <color indexed="64"/>
      </left>
      <right style="dashed">
        <color indexed="64"/>
      </right>
      <top/>
      <bottom style="dashed">
        <color indexed="64"/>
      </bottom>
      <diagonal/>
    </border>
    <border>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style="dashed">
        <color indexed="64"/>
      </left>
      <right style="dashed">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medium">
        <color indexed="64"/>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thin">
        <color indexed="64"/>
      </top>
      <bottom/>
      <diagonal/>
    </border>
    <border>
      <left/>
      <right style="dashed">
        <color indexed="64"/>
      </right>
      <top style="thin">
        <color indexed="64"/>
      </top>
      <bottom style="dashed">
        <color indexed="64"/>
      </bottom>
      <diagonal/>
    </border>
    <border>
      <left style="dashed">
        <color indexed="64"/>
      </left>
      <right style="medium">
        <color indexed="64"/>
      </right>
      <top style="thin">
        <color indexed="64"/>
      </top>
      <bottom style="dashed">
        <color indexed="64"/>
      </bottom>
      <diagonal/>
    </border>
    <border>
      <left style="medium">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bottom style="medium">
        <color indexed="64"/>
      </bottom>
      <diagonal/>
    </border>
    <border>
      <left style="dashed">
        <color indexed="64"/>
      </left>
      <right/>
      <top/>
      <bottom style="medium">
        <color indexed="64"/>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right style="dashed">
        <color indexed="64"/>
      </right>
      <top/>
      <bottom style="medium">
        <color indexed="64"/>
      </bottom>
      <diagonal/>
    </border>
    <border>
      <left style="dashed">
        <color indexed="64"/>
      </left>
      <right style="medium">
        <color indexed="64"/>
      </right>
      <top/>
      <bottom style="medium">
        <color indexed="64"/>
      </bottom>
      <diagonal/>
    </border>
  </borders>
  <cellStyleXfs count="15">
    <xf numFmtId="0" fontId="0" fillId="0" borderId="0"/>
    <xf numFmtId="0" fontId="3"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5" fillId="15" borderId="20" applyNumberFormat="0" applyAlignment="0" applyProtection="0"/>
    <xf numFmtId="0" fontId="16" fillId="0" borderId="0" applyNumberFormat="0" applyFill="0" applyBorder="0" applyAlignment="0" applyProtection="0"/>
  </cellStyleXfs>
  <cellXfs count="288">
    <xf numFmtId="0" fontId="0" fillId="0" borderId="0" xfId="0"/>
    <xf numFmtId="0" fontId="1" fillId="4" borderId="3" xfId="3" applyBorder="1" applyAlignment="1">
      <alignment horizontal="center"/>
    </xf>
    <xf numFmtId="0" fontId="4" fillId="0" borderId="0" xfId="0" applyFont="1"/>
    <xf numFmtId="0" fontId="4" fillId="0" borderId="0" xfId="0" applyFont="1" applyAlignment="1">
      <alignment horizontal="left" vertical="center"/>
    </xf>
    <xf numFmtId="0" fontId="0" fillId="14" borderId="0" xfId="0" applyFill="1"/>
    <xf numFmtId="0" fontId="6" fillId="14" borderId="0" xfId="0" applyFont="1" applyFill="1" applyAlignment="1">
      <alignment vertical="top"/>
    </xf>
    <xf numFmtId="0" fontId="1" fillId="7" borderId="8" xfId="6" applyBorder="1" applyAlignment="1">
      <alignment horizontal="center"/>
    </xf>
    <xf numFmtId="0" fontId="1" fillId="13" borderId="2" xfId="12" applyBorder="1"/>
    <xf numFmtId="0" fontId="1" fillId="13" borderId="13" xfId="12" applyBorder="1"/>
    <xf numFmtId="0" fontId="1" fillId="10" borderId="13" xfId="9" applyBorder="1"/>
    <xf numFmtId="0" fontId="1" fillId="13" borderId="15" xfId="12" applyBorder="1"/>
    <xf numFmtId="0" fontId="1" fillId="7" borderId="12" xfId="6" applyBorder="1" applyAlignment="1">
      <alignment horizontal="center"/>
    </xf>
    <xf numFmtId="0" fontId="1" fillId="4" borderId="14" xfId="3" applyBorder="1" applyAlignment="1">
      <alignment horizontal="center"/>
    </xf>
    <xf numFmtId="0" fontId="1" fillId="4" borderId="15" xfId="3" applyBorder="1" applyAlignment="1">
      <alignment horizontal="center"/>
    </xf>
    <xf numFmtId="0" fontId="1" fillId="10" borderId="9" xfId="9" applyBorder="1"/>
    <xf numFmtId="0" fontId="1" fillId="10" borderId="4" xfId="9" applyBorder="1"/>
    <xf numFmtId="0" fontId="9" fillId="10" borderId="2" xfId="9" applyFont="1" applyBorder="1"/>
    <xf numFmtId="0" fontId="5" fillId="0" borderId="0" xfId="0" quotePrefix="1" applyFont="1" applyAlignment="1">
      <alignment horizontal="right"/>
    </xf>
    <xf numFmtId="0" fontId="13" fillId="0" borderId="0" xfId="0" applyFont="1"/>
    <xf numFmtId="0" fontId="5" fillId="0" borderId="0" xfId="0" applyFont="1"/>
    <xf numFmtId="0" fontId="0" fillId="0" borderId="0" xfId="0" applyAlignment="1">
      <alignment horizontal="left" indent="2"/>
    </xf>
    <xf numFmtId="0" fontId="14" fillId="0" borderId="0" xfId="0" applyFont="1"/>
    <xf numFmtId="0" fontId="0" fillId="14" borderId="0" xfId="0" applyFill="1" applyAlignment="1">
      <alignment vertical="top"/>
    </xf>
    <xf numFmtId="0" fontId="0" fillId="0" borderId="1" xfId="0" applyBorder="1" applyAlignment="1">
      <alignment vertical="top" wrapText="1"/>
    </xf>
    <xf numFmtId="0" fontId="1" fillId="3" borderId="1" xfId="2" applyBorder="1" applyAlignment="1">
      <alignment vertical="top" wrapText="1"/>
    </xf>
    <xf numFmtId="0" fontId="0" fillId="0" borderId="0" xfId="0" applyAlignment="1">
      <alignment vertical="top"/>
    </xf>
    <xf numFmtId="0" fontId="5" fillId="0" borderId="1" xfId="0" applyFont="1" applyBorder="1" applyAlignment="1">
      <alignment vertical="top" wrapText="1"/>
    </xf>
    <xf numFmtId="0" fontId="2" fillId="2" borderId="1" xfId="1" applyFont="1" applyBorder="1" applyAlignment="1">
      <alignment vertical="top"/>
    </xf>
    <xf numFmtId="0" fontId="2" fillId="2" borderId="1" xfId="1" applyFont="1" applyBorder="1" applyAlignment="1">
      <alignment vertical="top" wrapText="1"/>
    </xf>
    <xf numFmtId="0" fontId="2" fillId="11" borderId="1" xfId="10" applyFont="1" applyBorder="1" applyAlignment="1">
      <alignment vertical="top" wrapText="1"/>
    </xf>
    <xf numFmtId="0" fontId="2" fillId="8" borderId="1" xfId="7" applyFont="1" applyBorder="1" applyAlignment="1">
      <alignment vertical="top" wrapText="1"/>
    </xf>
    <xf numFmtId="0" fontId="0" fillId="0" borderId="1" xfId="0" applyBorder="1" applyAlignment="1">
      <alignment vertical="center"/>
    </xf>
    <xf numFmtId="0" fontId="1" fillId="0" borderId="1" xfId="2" applyFill="1" applyBorder="1" applyAlignment="1">
      <alignment vertical="center" wrapText="1"/>
    </xf>
    <xf numFmtId="0" fontId="0" fillId="0" borderId="0" xfId="0" applyAlignment="1">
      <alignment vertical="center"/>
    </xf>
    <xf numFmtId="0" fontId="16" fillId="14" borderId="0" xfId="14" applyFill="1" applyAlignment="1">
      <alignment wrapText="1"/>
    </xf>
    <xf numFmtId="0" fontId="0" fillId="0" borderId="1" xfId="0" applyBorder="1" applyAlignment="1">
      <alignment vertical="top"/>
    </xf>
    <xf numFmtId="0" fontId="1" fillId="12" borderId="1" xfId="11" applyBorder="1" applyAlignment="1">
      <alignment vertical="top" wrapText="1"/>
    </xf>
    <xf numFmtId="17" fontId="15" fillId="15" borderId="20" xfId="13" applyNumberFormat="1"/>
    <xf numFmtId="17" fontId="17" fillId="14" borderId="0" xfId="0" applyNumberFormat="1" applyFont="1" applyFill="1"/>
    <xf numFmtId="0" fontId="1" fillId="16" borderId="1" xfId="2" applyFill="1" applyBorder="1" applyAlignment="1">
      <alignment vertical="center" wrapText="1"/>
    </xf>
    <xf numFmtId="0" fontId="1" fillId="9" borderId="1" xfId="8" applyBorder="1" applyAlignment="1">
      <alignment vertical="top" wrapText="1"/>
    </xf>
    <xf numFmtId="0" fontId="10" fillId="9" borderId="1" xfId="8" applyFont="1" applyBorder="1" applyAlignment="1">
      <alignment vertical="top" wrapText="1"/>
    </xf>
    <xf numFmtId="0" fontId="10" fillId="0" borderId="0" xfId="0" applyFont="1"/>
    <xf numFmtId="0" fontId="24" fillId="0" borderId="0" xfId="0" applyFont="1"/>
    <xf numFmtId="0" fontId="5" fillId="6" borderId="25" xfId="5" applyFont="1" applyBorder="1" applyAlignment="1">
      <alignment vertical="center"/>
    </xf>
    <xf numFmtId="0" fontId="5" fillId="6" borderId="26" xfId="5" applyFont="1" applyBorder="1" applyAlignment="1">
      <alignment vertical="center"/>
    </xf>
    <xf numFmtId="0" fontId="10" fillId="3" borderId="27" xfId="2" applyFont="1" applyBorder="1" applyAlignment="1">
      <alignment horizontal="center" vertical="center"/>
    </xf>
    <xf numFmtId="0" fontId="10" fillId="3" borderId="28" xfId="2" applyFont="1" applyBorder="1" applyAlignment="1">
      <alignment horizontal="center" vertical="center"/>
    </xf>
    <xf numFmtId="0" fontId="1" fillId="3" borderId="28" xfId="2" applyBorder="1" applyAlignment="1">
      <alignment horizontal="center" vertical="center"/>
    </xf>
    <xf numFmtId="0" fontId="1" fillId="3" borderId="29" xfId="2" applyBorder="1" applyAlignment="1">
      <alignment horizontal="center" vertical="center"/>
    </xf>
    <xf numFmtId="14" fontId="11" fillId="12" borderId="40" xfId="11" applyNumberFormat="1" applyFont="1" applyBorder="1" applyAlignment="1">
      <alignment horizontal="center" vertical="center"/>
    </xf>
    <xf numFmtId="14" fontId="10" fillId="12" borderId="41" xfId="11" applyNumberFormat="1" applyFont="1" applyBorder="1" applyAlignment="1">
      <alignment horizontal="center" vertical="center"/>
    </xf>
    <xf numFmtId="14" fontId="10" fillId="12" borderId="42" xfId="11" applyNumberFormat="1" applyFont="1" applyBorder="1" applyAlignment="1">
      <alignment horizontal="center" vertical="center"/>
    </xf>
    <xf numFmtId="0" fontId="1" fillId="12" borderId="26" xfId="11" applyBorder="1" applyAlignment="1">
      <alignment horizontal="center" vertical="center"/>
    </xf>
    <xf numFmtId="0" fontId="10" fillId="12" borderId="29" xfId="11" applyFont="1" applyBorder="1" applyAlignment="1">
      <alignment horizontal="center" vertical="center"/>
    </xf>
    <xf numFmtId="0" fontId="10" fillId="9" borderId="27" xfId="8" applyFont="1" applyBorder="1" applyAlignment="1">
      <alignment horizontal="center" vertical="center"/>
    </xf>
    <xf numFmtId="0" fontId="1" fillId="9" borderId="31" xfId="8" applyBorder="1" applyAlignment="1">
      <alignment horizontal="center" vertical="center"/>
    </xf>
    <xf numFmtId="0" fontId="5" fillId="6" borderId="51" xfId="5" applyFont="1" applyBorder="1" applyAlignment="1">
      <alignment vertical="center"/>
    </xf>
    <xf numFmtId="0" fontId="5" fillId="6" borderId="42" xfId="5" applyFont="1" applyBorder="1" applyAlignment="1">
      <alignment vertical="center"/>
    </xf>
    <xf numFmtId="0" fontId="10" fillId="3" borderId="40" xfId="2" applyFont="1" applyBorder="1" applyAlignment="1">
      <alignment horizontal="center" vertical="center"/>
    </xf>
    <xf numFmtId="0" fontId="10" fillId="3" borderId="41" xfId="2" applyFont="1" applyBorder="1" applyAlignment="1">
      <alignment horizontal="center" vertical="center"/>
    </xf>
    <xf numFmtId="0" fontId="1" fillId="3" borderId="41" xfId="2" applyBorder="1" applyAlignment="1">
      <alignment horizontal="center" vertical="center"/>
    </xf>
    <xf numFmtId="0" fontId="1" fillId="3" borderId="52" xfId="2" applyBorder="1" applyAlignment="1">
      <alignment horizontal="center" vertical="center"/>
    </xf>
    <xf numFmtId="0" fontId="1" fillId="12" borderId="42" xfId="11" applyBorder="1" applyAlignment="1">
      <alignment horizontal="center" vertical="center"/>
    </xf>
    <xf numFmtId="0" fontId="10" fillId="12" borderId="52" xfId="11" applyFont="1" applyBorder="1" applyAlignment="1">
      <alignment horizontal="center" vertical="center"/>
    </xf>
    <xf numFmtId="0" fontId="10" fillId="9" borderId="40" xfId="8" applyFont="1" applyBorder="1" applyAlignment="1">
      <alignment horizontal="center" vertical="center"/>
    </xf>
    <xf numFmtId="0" fontId="1" fillId="9" borderId="54" xfId="8" applyBorder="1" applyAlignment="1">
      <alignment horizontal="center" vertical="center"/>
    </xf>
    <xf numFmtId="0" fontId="10" fillId="12" borderId="42" xfId="11" applyFont="1" applyBorder="1" applyAlignment="1">
      <alignment horizontal="center" vertical="center"/>
    </xf>
    <xf numFmtId="0" fontId="5" fillId="6" borderId="22" xfId="5" applyFont="1" applyBorder="1" applyAlignment="1">
      <alignment vertical="center"/>
    </xf>
    <xf numFmtId="0" fontId="5" fillId="6" borderId="10" xfId="5" applyFont="1" applyBorder="1" applyAlignment="1">
      <alignment vertical="center"/>
    </xf>
    <xf numFmtId="0" fontId="10" fillId="3" borderId="14" xfId="2" applyFont="1" applyBorder="1" applyAlignment="1">
      <alignment horizontal="center" vertical="center"/>
    </xf>
    <xf numFmtId="0" fontId="10" fillId="3" borderId="3" xfId="2" applyFont="1" applyBorder="1" applyAlignment="1">
      <alignment horizontal="center" vertical="center"/>
    </xf>
    <xf numFmtId="0" fontId="1" fillId="3" borderId="3" xfId="2" applyBorder="1" applyAlignment="1">
      <alignment horizontal="center" vertical="center"/>
    </xf>
    <xf numFmtId="0" fontId="1" fillId="3" borderId="15" xfId="2" applyBorder="1" applyAlignment="1">
      <alignment horizontal="center" vertical="center"/>
    </xf>
    <xf numFmtId="14" fontId="1" fillId="12" borderId="14" xfId="11" applyNumberFormat="1" applyBorder="1" applyAlignment="1">
      <alignment horizontal="center" vertical="center"/>
    </xf>
    <xf numFmtId="14" fontId="10" fillId="12" borderId="10" xfId="11" applyNumberFormat="1" applyFont="1" applyBorder="1" applyAlignment="1">
      <alignment horizontal="center" vertical="center"/>
    </xf>
    <xf numFmtId="0" fontId="1" fillId="12" borderId="15" xfId="11" applyBorder="1" applyAlignment="1">
      <alignment horizontal="center" vertical="center"/>
    </xf>
    <xf numFmtId="0" fontId="10" fillId="9" borderId="14" xfId="8" applyFont="1" applyBorder="1" applyAlignment="1">
      <alignment horizontal="center" vertical="center"/>
    </xf>
    <xf numFmtId="0" fontId="10" fillId="9" borderId="23" xfId="8" applyFont="1" applyBorder="1" applyAlignment="1">
      <alignment horizontal="center" vertical="center"/>
    </xf>
    <xf numFmtId="0" fontId="10" fillId="9" borderId="3" xfId="8" applyFont="1" applyBorder="1" applyAlignment="1">
      <alignment horizontal="center" vertical="center"/>
    </xf>
    <xf numFmtId="0" fontId="1" fillId="9" borderId="24" xfId="8" applyBorder="1" applyAlignment="1">
      <alignment horizontal="center" vertical="center"/>
    </xf>
    <xf numFmtId="0" fontId="23" fillId="6" borderId="25" xfId="5" applyFont="1" applyBorder="1" applyAlignment="1">
      <alignment horizontal="left" vertical="center"/>
    </xf>
    <xf numFmtId="0" fontId="23" fillId="6" borderId="26" xfId="5" applyFont="1" applyBorder="1" applyAlignment="1">
      <alignment vertical="center"/>
    </xf>
    <xf numFmtId="0" fontId="24" fillId="3" borderId="27" xfId="2" applyFont="1" applyBorder="1" applyAlignment="1">
      <alignment horizontal="center" vertical="center"/>
    </xf>
    <xf numFmtId="0" fontId="24" fillId="3" borderId="28" xfId="2" applyFont="1" applyBorder="1" applyAlignment="1">
      <alignment horizontal="center" vertical="center"/>
    </xf>
    <xf numFmtId="0" fontId="24" fillId="3" borderId="29" xfId="2" applyFont="1" applyBorder="1" applyAlignment="1">
      <alignment horizontal="center" vertical="center"/>
    </xf>
    <xf numFmtId="14" fontId="24" fillId="12" borderId="27" xfId="11" applyNumberFormat="1" applyFont="1" applyBorder="1" applyAlignment="1">
      <alignment horizontal="center" vertical="center"/>
    </xf>
    <xf numFmtId="14" fontId="24" fillId="12" borderId="26" xfId="11" applyNumberFormat="1" applyFont="1" applyBorder="1" applyAlignment="1">
      <alignment horizontal="center" vertical="center"/>
    </xf>
    <xf numFmtId="0" fontId="24" fillId="12" borderId="29" xfId="11" applyFont="1" applyBorder="1" applyAlignment="1">
      <alignment horizontal="center" vertical="center"/>
    </xf>
    <xf numFmtId="0" fontId="24" fillId="9" borderId="27" xfId="8" applyFont="1" applyBorder="1" applyAlignment="1">
      <alignment horizontal="center" vertical="center"/>
    </xf>
    <xf numFmtId="0" fontId="24" fillId="9" borderId="30" xfId="8" applyFont="1" applyBorder="1" applyAlignment="1">
      <alignment horizontal="center" vertical="center"/>
    </xf>
    <xf numFmtId="0" fontId="24" fillId="9" borderId="28" xfId="8" applyFont="1" applyBorder="1" applyAlignment="1">
      <alignment horizontal="center" vertical="center"/>
    </xf>
    <xf numFmtId="0" fontId="24" fillId="9" borderId="31" xfId="8" applyFont="1" applyBorder="1" applyAlignment="1">
      <alignment horizontal="center" vertical="center"/>
    </xf>
    <xf numFmtId="0" fontId="0" fillId="3" borderId="41" xfId="2" applyFont="1" applyBorder="1" applyAlignment="1">
      <alignment horizontal="center" vertical="center"/>
    </xf>
    <xf numFmtId="14" fontId="1" fillId="12" borderId="40" xfId="11" applyNumberFormat="1" applyBorder="1" applyAlignment="1">
      <alignment horizontal="center" vertical="center"/>
    </xf>
    <xf numFmtId="0" fontId="10" fillId="12" borderId="41" xfId="11" applyFont="1" applyBorder="1" applyAlignment="1">
      <alignment horizontal="center" vertical="center"/>
    </xf>
    <xf numFmtId="0" fontId="1" fillId="12" borderId="52" xfId="11" applyBorder="1" applyAlignment="1">
      <alignment horizontal="center" vertical="center"/>
    </xf>
    <xf numFmtId="0" fontId="10" fillId="9" borderId="53" xfId="8" applyFont="1" applyBorder="1" applyAlignment="1">
      <alignment horizontal="center" vertical="center"/>
    </xf>
    <xf numFmtId="0" fontId="10" fillId="9" borderId="41" xfId="8" applyFont="1" applyBorder="1" applyAlignment="1">
      <alignment horizontal="center" vertical="center"/>
    </xf>
    <xf numFmtId="0" fontId="10" fillId="3" borderId="15" xfId="2" applyFont="1" applyBorder="1" applyAlignment="1">
      <alignment horizontal="center" vertical="center"/>
    </xf>
    <xf numFmtId="0" fontId="10" fillId="12" borderId="10" xfId="11" applyFont="1" applyBorder="1" applyAlignment="1">
      <alignment horizontal="center" vertical="center"/>
    </xf>
    <xf numFmtId="0" fontId="5" fillId="17" borderId="51" xfId="5" applyFont="1" applyFill="1" applyBorder="1" applyAlignment="1">
      <alignment vertical="center"/>
    </xf>
    <xf numFmtId="0" fontId="5" fillId="17" borderId="42" xfId="5" applyFont="1" applyFill="1" applyBorder="1" applyAlignment="1">
      <alignment vertical="center"/>
    </xf>
    <xf numFmtId="0" fontId="10" fillId="18" borderId="40" xfId="2" applyFont="1" applyFill="1" applyBorder="1" applyAlignment="1">
      <alignment horizontal="center" vertical="center"/>
    </xf>
    <xf numFmtId="0" fontId="10" fillId="18" borderId="41" xfId="2" applyFont="1" applyFill="1" applyBorder="1" applyAlignment="1">
      <alignment horizontal="center" vertical="center"/>
    </xf>
    <xf numFmtId="0" fontId="0" fillId="18" borderId="41" xfId="2" applyFont="1" applyFill="1" applyBorder="1" applyAlignment="1">
      <alignment horizontal="center" vertical="center"/>
    </xf>
    <xf numFmtId="0" fontId="1" fillId="18" borderId="52" xfId="2" applyFill="1" applyBorder="1" applyAlignment="1">
      <alignment horizontal="center" vertical="center"/>
    </xf>
    <xf numFmtId="14" fontId="1" fillId="19" borderId="40" xfId="11" applyNumberFormat="1" applyFill="1" applyBorder="1" applyAlignment="1">
      <alignment horizontal="center" vertical="center"/>
    </xf>
    <xf numFmtId="14" fontId="10" fillId="19" borderId="41" xfId="11" applyNumberFormat="1" applyFont="1" applyFill="1" applyBorder="1" applyAlignment="1">
      <alignment horizontal="center" vertical="center"/>
    </xf>
    <xf numFmtId="0" fontId="1" fillId="19" borderId="52" xfId="11" applyFill="1" applyBorder="1" applyAlignment="1">
      <alignment horizontal="center" vertical="center"/>
    </xf>
    <xf numFmtId="0" fontId="10" fillId="20" borderId="40" xfId="8" applyFont="1" applyFill="1" applyBorder="1" applyAlignment="1">
      <alignment horizontal="center" vertical="center"/>
    </xf>
    <xf numFmtId="0" fontId="10" fillId="20" borderId="53" xfId="8" applyFont="1" applyFill="1" applyBorder="1" applyAlignment="1">
      <alignment horizontal="center" vertical="center"/>
    </xf>
    <xf numFmtId="0" fontId="10" fillId="20" borderId="41" xfId="8" applyFont="1" applyFill="1" applyBorder="1" applyAlignment="1">
      <alignment horizontal="center" vertical="center"/>
    </xf>
    <xf numFmtId="0" fontId="1" fillId="20" borderId="54" xfId="8" applyFill="1" applyBorder="1" applyAlignment="1">
      <alignment horizontal="center" vertical="center"/>
    </xf>
    <xf numFmtId="0" fontId="5" fillId="7" borderId="51" xfId="6" applyFont="1" applyBorder="1" applyAlignment="1">
      <alignment vertical="center"/>
    </xf>
    <xf numFmtId="0" fontId="5" fillId="7" borderId="42" xfId="6" applyFont="1" applyBorder="1" applyAlignment="1">
      <alignment vertical="center"/>
    </xf>
    <xf numFmtId="0" fontId="10" fillId="4" borderId="40" xfId="3" applyFont="1" applyBorder="1" applyAlignment="1">
      <alignment horizontal="center" vertical="center"/>
    </xf>
    <xf numFmtId="0" fontId="10" fillId="4" borderId="41" xfId="3" applyFont="1" applyBorder="1" applyAlignment="1">
      <alignment horizontal="center" vertical="center"/>
    </xf>
    <xf numFmtId="0" fontId="1" fillId="4" borderId="41" xfId="3" applyBorder="1" applyAlignment="1">
      <alignment horizontal="center" vertical="center"/>
    </xf>
    <xf numFmtId="0" fontId="1" fillId="4" borderId="52" xfId="3" applyBorder="1" applyAlignment="1">
      <alignment horizontal="center" vertical="center"/>
    </xf>
    <xf numFmtId="14" fontId="1" fillId="13" borderId="40" xfId="12" applyNumberFormat="1" applyBorder="1" applyAlignment="1">
      <alignment horizontal="center" vertical="center"/>
    </xf>
    <xf numFmtId="0" fontId="10" fillId="13" borderId="41" xfId="12" applyFont="1" applyBorder="1" applyAlignment="1">
      <alignment horizontal="center" vertical="center"/>
    </xf>
    <xf numFmtId="0" fontId="1" fillId="13" borderId="42" xfId="12" applyBorder="1" applyAlignment="1">
      <alignment horizontal="center" vertical="center"/>
    </xf>
    <xf numFmtId="0" fontId="1" fillId="13" borderId="52" xfId="12" applyBorder="1" applyAlignment="1">
      <alignment horizontal="center" vertical="center"/>
    </xf>
    <xf numFmtId="0" fontId="1" fillId="10" borderId="40" xfId="9" applyBorder="1" applyAlignment="1">
      <alignment horizontal="center" vertical="center"/>
    </xf>
    <xf numFmtId="0" fontId="1" fillId="10" borderId="53" xfId="9" applyBorder="1" applyAlignment="1">
      <alignment horizontal="center" vertical="center"/>
    </xf>
    <xf numFmtId="0" fontId="1" fillId="10" borderId="41" xfId="9" applyBorder="1" applyAlignment="1">
      <alignment horizontal="center" vertical="center"/>
    </xf>
    <xf numFmtId="0" fontId="1" fillId="10" borderId="54" xfId="9" applyBorder="1" applyAlignment="1">
      <alignment horizontal="center" vertical="center"/>
    </xf>
    <xf numFmtId="14" fontId="10" fillId="13" borderId="41" xfId="12" applyNumberFormat="1" applyFont="1" applyBorder="1" applyAlignment="1">
      <alignment horizontal="center" vertical="center"/>
    </xf>
    <xf numFmtId="14" fontId="10" fillId="13" borderId="42" xfId="12" applyNumberFormat="1" applyFont="1" applyBorder="1" applyAlignment="1">
      <alignment horizontal="center" vertical="center"/>
    </xf>
    <xf numFmtId="0" fontId="5" fillId="7" borderId="55" xfId="6" applyFont="1" applyBorder="1" applyAlignment="1">
      <alignment vertical="center"/>
    </xf>
    <xf numFmtId="0" fontId="5" fillId="7" borderId="56" xfId="6" applyFont="1" applyBorder="1" applyAlignment="1">
      <alignment vertical="center"/>
    </xf>
    <xf numFmtId="0" fontId="10" fillId="4" borderId="57" xfId="3" applyFont="1" applyBorder="1" applyAlignment="1">
      <alignment horizontal="center" vertical="center"/>
    </xf>
    <xf numFmtId="0" fontId="10" fillId="4" borderId="21" xfId="3" applyFont="1" applyBorder="1" applyAlignment="1">
      <alignment horizontal="center" vertical="center"/>
    </xf>
    <xf numFmtId="0" fontId="1" fillId="4" borderId="21" xfId="3" applyBorder="1" applyAlignment="1">
      <alignment horizontal="center" vertical="center"/>
    </xf>
    <xf numFmtId="0" fontId="1" fillId="4" borderId="58" xfId="3" applyBorder="1" applyAlignment="1">
      <alignment horizontal="center" vertical="center"/>
    </xf>
    <xf numFmtId="14" fontId="10" fillId="13" borderId="57" xfId="12" applyNumberFormat="1" applyFont="1" applyBorder="1" applyAlignment="1">
      <alignment horizontal="center" vertical="center"/>
    </xf>
    <xf numFmtId="14" fontId="10" fillId="13" borderId="56" xfId="12" applyNumberFormat="1" applyFont="1" applyBorder="1" applyAlignment="1">
      <alignment horizontal="center" vertical="center"/>
    </xf>
    <xf numFmtId="0" fontId="1" fillId="13" borderId="58" xfId="12" applyBorder="1" applyAlignment="1">
      <alignment horizontal="center" vertical="center"/>
    </xf>
    <xf numFmtId="0" fontId="1" fillId="10" borderId="57" xfId="9" applyBorder="1" applyAlignment="1">
      <alignment horizontal="center" vertical="center"/>
    </xf>
    <xf numFmtId="0" fontId="1" fillId="10" borderId="59" xfId="9" applyBorder="1" applyAlignment="1">
      <alignment horizontal="center" vertical="center"/>
    </xf>
    <xf numFmtId="0" fontId="1" fillId="10" borderId="21" xfId="9" applyBorder="1" applyAlignment="1">
      <alignment horizontal="center" vertical="center"/>
    </xf>
    <xf numFmtId="0" fontId="1" fillId="10" borderId="60" xfId="9" applyBorder="1" applyAlignment="1">
      <alignment horizontal="center" vertical="center"/>
    </xf>
    <xf numFmtId="0" fontId="2" fillId="5" borderId="5" xfId="4" applyFont="1" applyBorder="1" applyAlignment="1">
      <alignment vertical="center"/>
    </xf>
    <xf numFmtId="0" fontId="2" fillId="2" borderId="6" xfId="1" applyFont="1" applyBorder="1" applyAlignment="1">
      <alignment horizontal="center" vertical="center"/>
    </xf>
    <xf numFmtId="0" fontId="2" fillId="2" borderId="6" xfId="1" applyFont="1" applyBorder="1" applyAlignment="1">
      <alignment horizontal="center" vertical="center" wrapText="1"/>
    </xf>
    <xf numFmtId="0" fontId="2" fillId="11" borderId="6" xfId="10" applyFont="1" applyBorder="1" applyAlignment="1">
      <alignment horizontal="center" vertical="center" wrapText="1"/>
    </xf>
    <xf numFmtId="0" fontId="2" fillId="11" borderId="11" xfId="10" applyFont="1" applyBorder="1" applyAlignment="1">
      <alignment horizontal="center" vertical="center" wrapText="1"/>
    </xf>
    <xf numFmtId="0" fontId="2" fillId="8" borderId="6" xfId="7" applyFont="1" applyBorder="1" applyAlignment="1">
      <alignment horizontal="center" vertical="center" wrapText="1"/>
    </xf>
    <xf numFmtId="0" fontId="2" fillId="8" borderId="7" xfId="7" applyFont="1" applyBorder="1" applyAlignment="1">
      <alignment horizontal="center" vertical="center" wrapText="1"/>
    </xf>
    <xf numFmtId="0" fontId="1" fillId="7" borderId="8" xfId="6" applyBorder="1" applyAlignment="1">
      <alignment horizontal="center" vertical="center"/>
    </xf>
    <xf numFmtId="0" fontId="1" fillId="7" borderId="12" xfId="6" applyBorder="1" applyAlignment="1">
      <alignment horizontal="center" vertical="center"/>
    </xf>
    <xf numFmtId="0" fontId="1" fillId="4" borderId="14" xfId="3" applyBorder="1" applyAlignment="1">
      <alignment horizontal="center" vertical="center"/>
    </xf>
    <xf numFmtId="0" fontId="1" fillId="4" borderId="3" xfId="3" applyBorder="1" applyAlignment="1">
      <alignment horizontal="center" vertical="center"/>
    </xf>
    <xf numFmtId="0" fontId="1" fillId="4" borderId="15" xfId="3" applyBorder="1" applyAlignment="1">
      <alignment horizontal="center" vertical="center"/>
    </xf>
    <xf numFmtId="0" fontId="1" fillId="13" borderId="13" xfId="12" applyBorder="1" applyAlignment="1">
      <alignment vertical="center"/>
    </xf>
    <xf numFmtId="0" fontId="1" fillId="13" borderId="2" xfId="12" applyBorder="1" applyAlignment="1">
      <alignment vertical="center"/>
    </xf>
    <xf numFmtId="0" fontId="1" fillId="13" borderId="15" xfId="12" applyBorder="1" applyAlignment="1">
      <alignment vertical="center"/>
    </xf>
    <xf numFmtId="0" fontId="1" fillId="10" borderId="13" xfId="9" applyBorder="1" applyAlignment="1">
      <alignment vertical="center"/>
    </xf>
    <xf numFmtId="0" fontId="1" fillId="10" borderId="4" xfId="9" applyBorder="1" applyAlignment="1">
      <alignment vertical="center"/>
    </xf>
    <xf numFmtId="0" fontId="1" fillId="10" borderId="2" xfId="9" applyBorder="1" applyAlignment="1">
      <alignment vertical="center"/>
    </xf>
    <xf numFmtId="0" fontId="1" fillId="10" borderId="9" xfId="9" applyBorder="1" applyAlignment="1">
      <alignment vertical="center"/>
    </xf>
    <xf numFmtId="0" fontId="20" fillId="6" borderId="26" xfId="5" applyFont="1" applyBorder="1" applyAlignment="1">
      <alignment vertical="center"/>
    </xf>
    <xf numFmtId="0" fontId="1" fillId="3" borderId="26" xfId="2" applyBorder="1" applyAlignment="1">
      <alignment horizontal="center" vertical="center"/>
    </xf>
    <xf numFmtId="14" fontId="10" fillId="12" borderId="27" xfId="11" applyNumberFormat="1" applyFont="1" applyBorder="1" applyAlignment="1">
      <alignment horizontal="center" vertical="center"/>
    </xf>
    <xf numFmtId="14" fontId="10" fillId="12" borderId="26" xfId="11" applyNumberFormat="1" applyFont="1" applyBorder="1" applyAlignment="1">
      <alignment horizontal="center" vertical="center"/>
    </xf>
    <xf numFmtId="0" fontId="10" fillId="9" borderId="30" xfId="8" applyFont="1" applyBorder="1" applyAlignment="1">
      <alignment horizontal="center" vertical="center"/>
    </xf>
    <xf numFmtId="0" fontId="10" fillId="9" borderId="28" xfId="8" applyFont="1" applyBorder="1" applyAlignment="1">
      <alignment horizontal="center" vertical="center"/>
    </xf>
    <xf numFmtId="0" fontId="5" fillId="6" borderId="33" xfId="5" applyFont="1" applyBorder="1" applyAlignment="1">
      <alignment vertical="center"/>
    </xf>
    <xf numFmtId="0" fontId="20" fillId="6" borderId="34" xfId="5" applyFont="1" applyBorder="1" applyAlignment="1">
      <alignment vertical="center"/>
    </xf>
    <xf numFmtId="0" fontId="10" fillId="3" borderId="35" xfId="2" applyFont="1" applyBorder="1" applyAlignment="1">
      <alignment horizontal="center" vertical="center"/>
    </xf>
    <xf numFmtId="0" fontId="1" fillId="3" borderId="36" xfId="2" applyBorder="1" applyAlignment="1">
      <alignment horizontal="center" vertical="center"/>
    </xf>
    <xf numFmtId="0" fontId="1" fillId="3" borderId="34" xfId="2" applyBorder="1" applyAlignment="1">
      <alignment horizontal="center" vertical="center"/>
    </xf>
    <xf numFmtId="0" fontId="1" fillId="3" borderId="37" xfId="2" applyBorder="1" applyAlignment="1">
      <alignment horizontal="center" vertical="center"/>
    </xf>
    <xf numFmtId="14" fontId="10" fillId="12" borderId="35" xfId="11" applyNumberFormat="1" applyFont="1" applyBorder="1" applyAlignment="1">
      <alignment horizontal="center" vertical="center"/>
    </xf>
    <xf numFmtId="14" fontId="10" fillId="12" borderId="34" xfId="11" applyNumberFormat="1" applyFont="1" applyBorder="1" applyAlignment="1">
      <alignment horizontal="center" vertical="center"/>
    </xf>
    <xf numFmtId="0" fontId="10" fillId="12" borderId="37" xfId="11" applyFont="1" applyBorder="1" applyAlignment="1">
      <alignment horizontal="center" vertical="center"/>
    </xf>
    <xf numFmtId="0" fontId="1" fillId="9" borderId="35" xfId="8" applyBorder="1" applyAlignment="1">
      <alignment horizontal="center" vertical="center"/>
    </xf>
    <xf numFmtId="0" fontId="1" fillId="9" borderId="38" xfId="8" applyBorder="1" applyAlignment="1">
      <alignment horizontal="center" vertical="center"/>
    </xf>
    <xf numFmtId="0" fontId="1" fillId="9" borderId="36" xfId="8" applyBorder="1" applyAlignment="1">
      <alignment horizontal="center" vertical="center"/>
    </xf>
    <xf numFmtId="0" fontId="1" fillId="9" borderId="39" xfId="8" applyBorder="1" applyAlignment="1">
      <alignment horizontal="center" vertical="center"/>
    </xf>
    <xf numFmtId="0" fontId="20" fillId="6" borderId="10" xfId="5" applyFont="1" applyBorder="1" applyAlignment="1">
      <alignment vertical="center"/>
    </xf>
    <xf numFmtId="0" fontId="1" fillId="3" borderId="10" xfId="2" applyBorder="1" applyAlignment="1">
      <alignment horizontal="center" vertical="center"/>
    </xf>
    <xf numFmtId="14" fontId="10" fillId="12" borderId="14" xfId="11" applyNumberFormat="1" applyFont="1" applyBorder="1" applyAlignment="1">
      <alignment horizontal="center" vertical="center"/>
    </xf>
    <xf numFmtId="0" fontId="10" fillId="12" borderId="15" xfId="11" applyFont="1" applyBorder="1" applyAlignment="1">
      <alignment horizontal="center" vertical="center"/>
    </xf>
    <xf numFmtId="0" fontId="1" fillId="9" borderId="14" xfId="8" applyBorder="1" applyAlignment="1">
      <alignment horizontal="center" vertical="center"/>
    </xf>
    <xf numFmtId="0" fontId="1" fillId="9" borderId="23" xfId="8" applyBorder="1" applyAlignment="1">
      <alignment horizontal="center" vertical="center"/>
    </xf>
    <xf numFmtId="0" fontId="1" fillId="9" borderId="3" xfId="8" applyBorder="1" applyAlignment="1">
      <alignment horizontal="center" vertical="center"/>
    </xf>
    <xf numFmtId="0" fontId="5" fillId="6" borderId="43" xfId="5" applyFont="1" applyBorder="1" applyAlignment="1">
      <alignment vertical="center"/>
    </xf>
    <xf numFmtId="0" fontId="20" fillId="6" borderId="44" xfId="5" applyFont="1" applyBorder="1" applyAlignment="1">
      <alignment vertical="center"/>
    </xf>
    <xf numFmtId="0" fontId="10" fillId="3" borderId="45" xfId="2" applyFont="1" applyBorder="1" applyAlignment="1">
      <alignment horizontal="center" vertical="center"/>
    </xf>
    <xf numFmtId="0" fontId="1" fillId="3" borderId="46" xfId="2" applyBorder="1" applyAlignment="1">
      <alignment horizontal="center" vertical="center"/>
    </xf>
    <xf numFmtId="0" fontId="0" fillId="3" borderId="46" xfId="2" applyFont="1" applyBorder="1" applyAlignment="1">
      <alignment horizontal="center" vertical="center"/>
    </xf>
    <xf numFmtId="0" fontId="1" fillId="3" borderId="47" xfId="2" applyBorder="1" applyAlignment="1">
      <alignment horizontal="center" vertical="center"/>
    </xf>
    <xf numFmtId="14" fontId="10" fillId="12" borderId="45" xfId="11" applyNumberFormat="1" applyFont="1" applyBorder="1" applyAlignment="1">
      <alignment horizontal="center" vertical="center"/>
    </xf>
    <xf numFmtId="14" fontId="10" fillId="12" borderId="44" xfId="11" applyNumberFormat="1" applyFont="1" applyBorder="1" applyAlignment="1">
      <alignment horizontal="center" vertical="center"/>
    </xf>
    <xf numFmtId="0" fontId="10" fillId="12" borderId="47" xfId="11" applyFont="1" applyBorder="1" applyAlignment="1">
      <alignment horizontal="center" vertical="center"/>
    </xf>
    <xf numFmtId="0" fontId="10" fillId="9" borderId="45" xfId="8" applyFont="1" applyBorder="1" applyAlignment="1">
      <alignment horizontal="center" vertical="center"/>
    </xf>
    <xf numFmtId="0" fontId="10" fillId="9" borderId="49" xfId="8" applyFont="1" applyBorder="1" applyAlignment="1">
      <alignment horizontal="center" vertical="center"/>
    </xf>
    <xf numFmtId="0" fontId="1" fillId="9" borderId="49" xfId="8" applyBorder="1" applyAlignment="1">
      <alignment horizontal="center" vertical="center"/>
    </xf>
    <xf numFmtId="0" fontId="10" fillId="9" borderId="46" xfId="8" applyFont="1" applyBorder="1" applyAlignment="1">
      <alignment horizontal="center" vertical="center"/>
    </xf>
    <xf numFmtId="0" fontId="1" fillId="9" borderId="50" xfId="8" applyBorder="1" applyAlignment="1">
      <alignment horizontal="center" vertical="center"/>
    </xf>
    <xf numFmtId="0" fontId="20" fillId="6" borderId="42" xfId="5" applyFont="1" applyBorder="1" applyAlignment="1">
      <alignment vertical="center"/>
    </xf>
    <xf numFmtId="14" fontId="10" fillId="12" borderId="40" xfId="11" applyNumberFormat="1" applyFont="1" applyBorder="1" applyAlignment="1">
      <alignment horizontal="center" vertical="center"/>
    </xf>
    <xf numFmtId="0" fontId="1" fillId="9" borderId="40" xfId="8" applyBorder="1" applyAlignment="1">
      <alignment horizontal="center" vertical="center"/>
    </xf>
    <xf numFmtId="0" fontId="1" fillId="9" borderId="53" xfId="8" applyBorder="1" applyAlignment="1">
      <alignment horizontal="center" vertical="center"/>
    </xf>
    <xf numFmtId="0" fontId="1" fillId="9" borderId="41" xfId="8" applyBorder="1" applyAlignment="1">
      <alignment horizontal="center" vertical="center"/>
    </xf>
    <xf numFmtId="0" fontId="1" fillId="3" borderId="42" xfId="2" applyBorder="1" applyAlignment="1">
      <alignment horizontal="center" vertical="center"/>
    </xf>
    <xf numFmtId="0" fontId="24" fillId="3" borderId="26" xfId="2" applyFont="1" applyBorder="1" applyAlignment="1">
      <alignment horizontal="center" vertical="center"/>
    </xf>
    <xf numFmtId="0" fontId="1" fillId="3" borderId="41" xfId="2" applyBorder="1" applyAlignment="1">
      <alignment horizontal="center" vertical="center" wrapText="1"/>
    </xf>
    <xf numFmtId="0" fontId="0" fillId="3" borderId="41" xfId="2" applyFont="1" applyBorder="1" applyAlignment="1">
      <alignment horizontal="center" vertical="center" wrapText="1"/>
    </xf>
    <xf numFmtId="0" fontId="0" fillId="3" borderId="42" xfId="2" applyFont="1" applyBorder="1" applyAlignment="1">
      <alignment horizontal="center" vertical="center" wrapText="1"/>
    </xf>
    <xf numFmtId="0" fontId="1" fillId="3" borderId="52" xfId="2" applyBorder="1" applyAlignment="1">
      <alignment horizontal="center" vertical="center" wrapText="1"/>
    </xf>
    <xf numFmtId="0" fontId="0" fillId="3" borderId="42" xfId="2" applyFont="1" applyBorder="1" applyAlignment="1">
      <alignment horizontal="center" vertical="center"/>
    </xf>
    <xf numFmtId="0" fontId="5" fillId="7" borderId="22" xfId="6" applyFont="1" applyBorder="1" applyAlignment="1">
      <alignment vertical="center"/>
    </xf>
    <xf numFmtId="0" fontId="20" fillId="7" borderId="10" xfId="6" applyFont="1" applyBorder="1" applyAlignment="1">
      <alignment vertical="center"/>
    </xf>
    <xf numFmtId="0" fontId="10" fillId="4" borderId="14" xfId="3" applyFont="1" applyBorder="1" applyAlignment="1">
      <alignment horizontal="center" vertical="center"/>
    </xf>
    <xf numFmtId="0" fontId="1" fillId="4" borderId="10" xfId="3" applyBorder="1" applyAlignment="1">
      <alignment horizontal="center" vertical="center"/>
    </xf>
    <xf numFmtId="14" fontId="10" fillId="13" borderId="3" xfId="12" applyNumberFormat="1" applyFont="1" applyBorder="1" applyAlignment="1">
      <alignment horizontal="center" vertical="center"/>
    </xf>
    <xf numFmtId="0" fontId="10" fillId="13" borderId="15" xfId="12" applyFont="1" applyBorder="1" applyAlignment="1">
      <alignment horizontal="center" vertical="center"/>
    </xf>
    <xf numFmtId="0" fontId="1" fillId="10" borderId="14" xfId="9" applyBorder="1" applyAlignment="1">
      <alignment horizontal="center" vertical="center"/>
    </xf>
    <xf numFmtId="0" fontId="1" fillId="10" borderId="23" xfId="9" applyBorder="1" applyAlignment="1">
      <alignment horizontal="center" vertical="center"/>
    </xf>
    <xf numFmtId="0" fontId="1" fillId="10" borderId="3" xfId="9" applyBorder="1" applyAlignment="1">
      <alignment horizontal="center" vertical="center"/>
    </xf>
    <xf numFmtId="0" fontId="1" fillId="10" borderId="24" xfId="9" applyBorder="1" applyAlignment="1">
      <alignment horizontal="center" vertical="center"/>
    </xf>
    <xf numFmtId="0" fontId="23" fillId="7" borderId="25" xfId="6" applyFont="1" applyBorder="1" applyAlignment="1">
      <alignment horizontal="left" vertical="center"/>
    </xf>
    <xf numFmtId="0" fontId="23" fillId="7" borderId="26" xfId="6" applyFont="1" applyBorder="1" applyAlignment="1">
      <alignment vertical="center"/>
    </xf>
    <xf numFmtId="0" fontId="24" fillId="4" borderId="27" xfId="3" applyFont="1" applyBorder="1" applyAlignment="1">
      <alignment horizontal="center" vertical="center"/>
    </xf>
    <xf numFmtId="0" fontId="24" fillId="4" borderId="28" xfId="3" applyFont="1" applyBorder="1" applyAlignment="1">
      <alignment horizontal="center" vertical="center"/>
    </xf>
    <xf numFmtId="0" fontId="24" fillId="4" borderId="29" xfId="3" applyFont="1" applyBorder="1" applyAlignment="1">
      <alignment horizontal="center" vertical="center"/>
    </xf>
    <xf numFmtId="14" fontId="24" fillId="13" borderId="40" xfId="12" applyNumberFormat="1" applyFont="1" applyBorder="1" applyAlignment="1">
      <alignment horizontal="center" vertical="center"/>
    </xf>
    <xf numFmtId="0" fontId="24" fillId="13" borderId="29" xfId="12" applyFont="1" applyBorder="1" applyAlignment="1">
      <alignment horizontal="center" vertical="center"/>
    </xf>
    <xf numFmtId="0" fontId="24" fillId="10" borderId="27" xfId="9" applyFont="1" applyBorder="1" applyAlignment="1">
      <alignment horizontal="center" vertical="center"/>
    </xf>
    <xf numFmtId="0" fontId="24" fillId="10" borderId="30" xfId="9" applyFont="1" applyBorder="1" applyAlignment="1">
      <alignment horizontal="center" vertical="center"/>
    </xf>
    <xf numFmtId="0" fontId="24" fillId="10" borderId="28" xfId="9" applyFont="1" applyBorder="1" applyAlignment="1">
      <alignment horizontal="center" vertical="center"/>
    </xf>
    <xf numFmtId="0" fontId="24" fillId="10" borderId="31" xfId="9" applyFont="1" applyBorder="1" applyAlignment="1">
      <alignment horizontal="center" vertical="center"/>
    </xf>
    <xf numFmtId="14" fontId="10" fillId="13" borderId="14" xfId="12" applyNumberFormat="1" applyFont="1" applyBorder="1" applyAlignment="1">
      <alignment horizontal="center" vertical="center"/>
    </xf>
    <xf numFmtId="14" fontId="10" fillId="13" borderId="10" xfId="12" applyNumberFormat="1" applyFont="1" applyBorder="1" applyAlignment="1">
      <alignment horizontal="center" vertical="center"/>
    </xf>
    <xf numFmtId="0" fontId="24" fillId="4" borderId="26" xfId="3" applyFont="1" applyBorder="1" applyAlignment="1">
      <alignment horizontal="center" vertical="center"/>
    </xf>
    <xf numFmtId="14" fontId="24" fillId="13" borderId="26" xfId="12" applyNumberFormat="1" applyFont="1" applyBorder="1" applyAlignment="1">
      <alignment horizontal="center" vertical="center"/>
    </xf>
    <xf numFmtId="0" fontId="20" fillId="7" borderId="42" xfId="6" applyFont="1" applyBorder="1" applyAlignment="1">
      <alignment vertical="center"/>
    </xf>
    <xf numFmtId="0" fontId="1" fillId="4" borderId="42" xfId="3" applyBorder="1" applyAlignment="1">
      <alignment horizontal="center" vertical="center"/>
    </xf>
    <xf numFmtId="14" fontId="10" fillId="13" borderId="40" xfId="12" applyNumberFormat="1" applyFont="1" applyBorder="1" applyAlignment="1">
      <alignment horizontal="center" vertical="center"/>
    </xf>
    <xf numFmtId="0" fontId="10" fillId="13" borderId="42" xfId="12" applyFont="1" applyBorder="1" applyAlignment="1">
      <alignment horizontal="center" vertical="center"/>
    </xf>
    <xf numFmtId="0" fontId="10" fillId="13" borderId="52" xfId="12" applyFont="1" applyBorder="1" applyAlignment="1">
      <alignment horizontal="center" vertical="center"/>
    </xf>
    <xf numFmtId="0" fontId="10" fillId="13" borderId="10" xfId="12" applyFont="1" applyBorder="1" applyAlignment="1">
      <alignment horizontal="center" vertical="center"/>
    </xf>
    <xf numFmtId="14" fontId="24" fillId="13" borderId="27" xfId="12" applyNumberFormat="1" applyFont="1" applyBorder="1" applyAlignment="1">
      <alignment horizontal="center" vertical="center"/>
    </xf>
    <xf numFmtId="0" fontId="2" fillId="5" borderId="16" xfId="4" applyFont="1" applyBorder="1" applyAlignment="1">
      <alignment horizontal="center" vertical="center" wrapText="1"/>
    </xf>
    <xf numFmtId="0" fontId="24" fillId="13" borderId="26" xfId="12" applyFont="1" applyBorder="1" applyAlignment="1">
      <alignment horizontal="center" vertical="center"/>
    </xf>
    <xf numFmtId="0" fontId="1" fillId="21" borderId="3" xfId="3" applyFill="1" applyBorder="1" applyAlignment="1">
      <alignment horizontal="center" vertical="center"/>
    </xf>
    <xf numFmtId="0" fontId="1" fillId="21" borderId="10" xfId="3" applyFill="1" applyBorder="1" applyAlignment="1">
      <alignment horizontal="center" vertical="center"/>
    </xf>
    <xf numFmtId="0" fontId="1" fillId="21" borderId="15" xfId="3" applyFill="1" applyBorder="1" applyAlignment="1">
      <alignment horizontal="center" vertical="center"/>
    </xf>
    <xf numFmtId="14" fontId="10" fillId="12" borderId="28" xfId="11" applyNumberFormat="1" applyFont="1" applyBorder="1" applyAlignment="1">
      <alignment horizontal="center" vertical="center"/>
    </xf>
    <xf numFmtId="14" fontId="10" fillId="12" borderId="36" xfId="11" applyNumberFormat="1" applyFont="1" applyBorder="1" applyAlignment="1">
      <alignment horizontal="center" vertical="center"/>
    </xf>
    <xf numFmtId="14" fontId="24" fillId="12" borderId="42" xfId="11" applyNumberFormat="1" applyFont="1" applyBorder="1" applyAlignment="1">
      <alignment horizontal="center" vertical="center"/>
    </xf>
    <xf numFmtId="14" fontId="25" fillId="12" borderId="27" xfId="11" applyNumberFormat="1" applyFont="1" applyBorder="1" applyAlignment="1">
      <alignment horizontal="center" vertical="center"/>
    </xf>
    <xf numFmtId="0" fontId="5" fillId="7" borderId="43" xfId="6" applyFont="1" applyBorder="1" applyAlignment="1">
      <alignment vertical="center"/>
    </xf>
    <xf numFmtId="0" fontId="20" fillId="7" borderId="44" xfId="6" applyFont="1" applyBorder="1" applyAlignment="1">
      <alignment vertical="center"/>
    </xf>
    <xf numFmtId="0" fontId="10" fillId="4" borderId="45" xfId="3" applyFont="1" applyBorder="1" applyAlignment="1">
      <alignment horizontal="center" vertical="center"/>
    </xf>
    <xf numFmtId="0" fontId="1" fillId="4" borderId="46" xfId="3" applyBorder="1" applyAlignment="1">
      <alignment horizontal="center" vertical="center"/>
    </xf>
    <xf numFmtId="0" fontId="1" fillId="4" borderId="44" xfId="3" applyBorder="1" applyAlignment="1">
      <alignment horizontal="center" vertical="center"/>
    </xf>
    <xf numFmtId="0" fontId="1" fillId="4" borderId="47" xfId="3" applyBorder="1" applyAlignment="1">
      <alignment horizontal="center" vertical="center"/>
    </xf>
    <xf numFmtId="14" fontId="10" fillId="13" borderId="45" xfId="12" applyNumberFormat="1" applyFont="1" applyBorder="1" applyAlignment="1">
      <alignment horizontal="center" vertical="center"/>
    </xf>
    <xf numFmtId="0" fontId="10" fillId="13" borderId="44" xfId="12" applyFont="1" applyBorder="1" applyAlignment="1">
      <alignment horizontal="center" vertical="center"/>
    </xf>
    <xf numFmtId="0" fontId="10" fillId="13" borderId="47" xfId="12" applyFont="1" applyBorder="1" applyAlignment="1">
      <alignment horizontal="center" vertical="center"/>
    </xf>
    <xf numFmtId="0" fontId="1" fillId="10" borderId="45" xfId="9" applyBorder="1" applyAlignment="1">
      <alignment horizontal="center" vertical="center"/>
    </xf>
    <xf numFmtId="0" fontId="1" fillId="10" borderId="49" xfId="9" applyBorder="1" applyAlignment="1">
      <alignment horizontal="center" vertical="center"/>
    </xf>
    <xf numFmtId="0" fontId="1" fillId="10" borderId="46" xfId="9" applyBorder="1" applyAlignment="1">
      <alignment horizontal="center" vertical="center"/>
    </xf>
    <xf numFmtId="0" fontId="1" fillId="10" borderId="50" xfId="9" applyBorder="1" applyAlignment="1">
      <alignment horizontal="center" vertical="center"/>
    </xf>
    <xf numFmtId="0" fontId="20" fillId="7" borderId="55" xfId="6" applyFont="1" applyBorder="1" applyAlignment="1">
      <alignment vertical="center"/>
    </xf>
    <xf numFmtId="0" fontId="10" fillId="13" borderId="21" xfId="12" applyFont="1" applyBorder="1" applyAlignment="1">
      <alignment horizontal="center" vertical="center"/>
    </xf>
    <xf numFmtId="0" fontId="10" fillId="13" borderId="56" xfId="12" applyFont="1" applyBorder="1" applyAlignment="1">
      <alignment horizontal="center" vertical="center"/>
    </xf>
    <xf numFmtId="0" fontId="20" fillId="7" borderId="56" xfId="6" applyFont="1" applyBorder="1" applyAlignment="1">
      <alignment vertical="center"/>
    </xf>
    <xf numFmtId="0" fontId="1" fillId="4" borderId="56" xfId="3" applyBorder="1" applyAlignment="1">
      <alignment horizontal="center" vertical="center"/>
    </xf>
    <xf numFmtId="14" fontId="10" fillId="13" borderId="21" xfId="12" applyNumberFormat="1" applyFont="1" applyBorder="1" applyAlignment="1">
      <alignment horizontal="center" vertical="center"/>
    </xf>
    <xf numFmtId="0" fontId="10" fillId="13" borderId="58" xfId="12" applyFont="1" applyBorder="1" applyAlignment="1">
      <alignment horizontal="center" vertical="center"/>
    </xf>
    <xf numFmtId="0" fontId="10" fillId="19" borderId="42" xfId="11" applyFont="1" applyFill="1" applyBorder="1" applyAlignment="1">
      <alignment horizontal="center" vertical="center"/>
    </xf>
    <xf numFmtId="0" fontId="0" fillId="0" borderId="0" xfId="0" applyAlignment="1">
      <alignment horizontal="left" vertical="top" wrapText="1"/>
    </xf>
    <xf numFmtId="0" fontId="0" fillId="0" borderId="0" xfId="0" applyAlignment="1">
      <alignment horizontal="left" wrapText="1"/>
    </xf>
    <xf numFmtId="0" fontId="1" fillId="16" borderId="17" xfId="8" applyFill="1" applyBorder="1" applyAlignment="1">
      <alignment horizontal="center" vertical="center"/>
    </xf>
    <xf numFmtId="0" fontId="1" fillId="16" borderId="18" xfId="8" applyFill="1" applyBorder="1" applyAlignment="1">
      <alignment horizontal="center" vertical="center"/>
    </xf>
    <xf numFmtId="0" fontId="1" fillId="16" borderId="19" xfId="8" applyFill="1" applyBorder="1" applyAlignment="1">
      <alignment horizontal="center" vertical="center"/>
    </xf>
    <xf numFmtId="0" fontId="7" fillId="0" borderId="0" xfId="0" applyFont="1" applyAlignment="1">
      <alignment horizontal="left" wrapText="1"/>
    </xf>
    <xf numFmtId="14" fontId="10" fillId="12" borderId="48" xfId="11" applyNumberFormat="1" applyFont="1" applyBorder="1" applyAlignment="1">
      <alignment horizontal="center" vertical="center"/>
    </xf>
    <xf numFmtId="14" fontId="10" fillId="12" borderId="41" xfId="11" applyNumberFormat="1" applyFont="1" applyBorder="1" applyAlignment="1">
      <alignment horizontal="center" vertical="center"/>
    </xf>
    <xf numFmtId="14" fontId="10" fillId="13" borderId="32" xfId="12" applyNumberFormat="1" applyFont="1" applyBorder="1" applyAlignment="1">
      <alignment horizontal="center" vertical="center"/>
    </xf>
    <xf numFmtId="14" fontId="10" fillId="13" borderId="41" xfId="12" applyNumberFormat="1" applyFont="1" applyBorder="1" applyAlignment="1">
      <alignment horizontal="center" vertical="center"/>
    </xf>
    <xf numFmtId="14" fontId="10" fillId="13" borderId="48" xfId="12" applyNumberFormat="1" applyFont="1" applyBorder="1" applyAlignment="1">
      <alignment horizontal="center" vertical="center"/>
    </xf>
    <xf numFmtId="14" fontId="10" fillId="12" borderId="32" xfId="11" applyNumberFormat="1" applyFont="1" applyBorder="1" applyAlignment="1">
      <alignment horizontal="center" vertical="center"/>
    </xf>
  </cellXfs>
  <cellStyles count="15">
    <cellStyle name="20% - Accent1" xfId="2" builtinId="30"/>
    <cellStyle name="20% - Accent2" xfId="5" builtinId="34"/>
    <cellStyle name="20% - Accent4" xfId="8" builtinId="42"/>
    <cellStyle name="20% - Accent6" xfId="11" builtinId="50"/>
    <cellStyle name="40% - Accent1" xfId="3" builtinId="31"/>
    <cellStyle name="40% - Accent2" xfId="6" builtinId="35"/>
    <cellStyle name="40% - Accent4" xfId="9" builtinId="43"/>
    <cellStyle name="40% - Accent6" xfId="12" builtinId="51"/>
    <cellStyle name="Accent1" xfId="1" builtinId="29"/>
    <cellStyle name="Accent2" xfId="4" builtinId="33"/>
    <cellStyle name="Accent4" xfId="7" builtinId="41"/>
    <cellStyle name="Accent6" xfId="10" builtinId="49"/>
    <cellStyle name="Hyperlink" xfId="14" builtinId="8"/>
    <cellStyle name="Input" xfId="13" builtinId="20"/>
    <cellStyle name="Normal" xfId="0" builtinId="0"/>
  </cellStyles>
  <dxfs count="0"/>
  <tableStyles count="0" defaultTableStyle="TableStyleMedium2" defaultPivotStyle="PivotStyleMedium9"/>
  <colors>
    <mruColors>
      <color rgb="FF004FEE"/>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911104</xdr:colOff>
      <xdr:row>2</xdr:row>
      <xdr:rowOff>29446</xdr:rowOff>
    </xdr:to>
    <xdr:pic>
      <xdr:nvPicPr>
        <xdr:cNvPr id="5" name="Picture 4" descr="New logo with strap rgb">
          <a:extLst>
            <a:ext uri="{FF2B5EF4-FFF2-40B4-BE49-F238E27FC236}">
              <a16:creationId xmlns:a16="http://schemas.microsoft.com/office/drawing/2014/main" id="{50E6D1F1-94C8-4561-80AE-19AED22FF7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7625" y="28575"/>
          <a:ext cx="949204" cy="458071"/>
        </a:xfrm>
        <a:prstGeom prst="rect">
          <a:avLst/>
        </a:prstGeom>
        <a:noFill/>
        <a:ln>
          <a:noFill/>
        </a:ln>
      </xdr:spPr>
    </xdr:pic>
    <xdr:clientData/>
  </xdr:twoCellAnchor>
  <xdr:twoCellAnchor editAs="oneCell">
    <xdr:from>
      <xdr:col>0</xdr:col>
      <xdr:colOff>51955</xdr:colOff>
      <xdr:row>0</xdr:row>
      <xdr:rowOff>30307</xdr:rowOff>
    </xdr:from>
    <xdr:to>
      <xdr:col>1</xdr:col>
      <xdr:colOff>915434</xdr:colOff>
      <xdr:row>2</xdr:row>
      <xdr:rowOff>31178</xdr:rowOff>
    </xdr:to>
    <xdr:pic>
      <xdr:nvPicPr>
        <xdr:cNvPr id="6" name="Picture 5" descr="New logo with strap rgb">
          <a:extLst>
            <a:ext uri="{FF2B5EF4-FFF2-40B4-BE49-F238E27FC236}">
              <a16:creationId xmlns:a16="http://schemas.microsoft.com/office/drawing/2014/main" id="{CD56A99F-934F-4F54-A350-6FD1E55A63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1955" y="30307"/>
          <a:ext cx="949204" cy="458071"/>
        </a:xfrm>
        <a:prstGeom prst="rect">
          <a:avLst/>
        </a:prstGeom>
        <a:noFill/>
        <a:ln>
          <a:noFill/>
        </a:ln>
      </xdr:spPr>
    </xdr:pic>
    <xdr:clientData/>
  </xdr:twoCellAnchor>
  <xdr:twoCellAnchor editAs="oneCell">
    <xdr:from>
      <xdr:col>0</xdr:col>
      <xdr:colOff>41414</xdr:colOff>
      <xdr:row>0</xdr:row>
      <xdr:rowOff>38145</xdr:rowOff>
    </xdr:from>
    <xdr:to>
      <xdr:col>1</xdr:col>
      <xdr:colOff>897355</xdr:colOff>
      <xdr:row>2</xdr:row>
      <xdr:rowOff>39016</xdr:rowOff>
    </xdr:to>
    <xdr:pic>
      <xdr:nvPicPr>
        <xdr:cNvPr id="7" name="Picture 6" descr="New logo with strap rgb">
          <a:extLst>
            <a:ext uri="{FF2B5EF4-FFF2-40B4-BE49-F238E27FC236}">
              <a16:creationId xmlns:a16="http://schemas.microsoft.com/office/drawing/2014/main" id="{1D57A0AC-DBB1-4517-9353-3E96A9E2F3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1414" y="38145"/>
          <a:ext cx="941666" cy="458071"/>
        </a:xfrm>
        <a:prstGeom prst="rect">
          <a:avLst/>
        </a:prstGeom>
        <a:noFill/>
        <a:ln>
          <a:noFill/>
        </a:ln>
      </xdr:spPr>
    </xdr:pic>
    <xdr:clientData/>
  </xdr:twoCellAnchor>
  <xdr:twoCellAnchor editAs="oneCell">
    <xdr:from>
      <xdr:col>2</xdr:col>
      <xdr:colOff>773206</xdr:colOff>
      <xdr:row>25</xdr:row>
      <xdr:rowOff>123265</xdr:rowOff>
    </xdr:from>
    <xdr:to>
      <xdr:col>22</xdr:col>
      <xdr:colOff>601756</xdr:colOff>
      <xdr:row>46</xdr:row>
      <xdr:rowOff>136712</xdr:rowOff>
    </xdr:to>
    <xdr:pic>
      <xdr:nvPicPr>
        <xdr:cNvPr id="12" name="Picture 11">
          <a:extLst>
            <a:ext uri="{FF2B5EF4-FFF2-40B4-BE49-F238E27FC236}">
              <a16:creationId xmlns:a16="http://schemas.microsoft.com/office/drawing/2014/main" id="{52E5AC5F-8BC5-4B02-8347-11BE21237B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2382" y="5244353"/>
          <a:ext cx="12121403" cy="40139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51955</xdr:colOff>
      <xdr:row>0</xdr:row>
      <xdr:rowOff>30307</xdr:rowOff>
    </xdr:from>
    <xdr:to>
      <xdr:col>1</xdr:col>
      <xdr:colOff>915434</xdr:colOff>
      <xdr:row>2</xdr:row>
      <xdr:rowOff>31178</xdr:rowOff>
    </xdr:to>
    <xdr:pic>
      <xdr:nvPicPr>
        <xdr:cNvPr id="5" name="Picture 4" descr="New logo with strap rgb">
          <a:extLst>
            <a:ext uri="{FF2B5EF4-FFF2-40B4-BE49-F238E27FC236}">
              <a16:creationId xmlns:a16="http://schemas.microsoft.com/office/drawing/2014/main" id="{0790AA49-8DBE-4AF8-BE1C-C5A4866CD9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1955" y="30307"/>
          <a:ext cx="950936" cy="459803"/>
        </a:xfrm>
        <a:prstGeom prst="rect">
          <a:avLst/>
        </a:prstGeom>
        <a:noFill/>
        <a:ln>
          <a:noFill/>
        </a:ln>
      </xdr:spPr>
    </xdr:pic>
    <xdr:clientData/>
  </xdr:twoCellAnchor>
  <xdr:twoCellAnchor editAs="oneCell">
    <xdr:from>
      <xdr:col>0</xdr:col>
      <xdr:colOff>41414</xdr:colOff>
      <xdr:row>0</xdr:row>
      <xdr:rowOff>38145</xdr:rowOff>
    </xdr:from>
    <xdr:to>
      <xdr:col>1</xdr:col>
      <xdr:colOff>897355</xdr:colOff>
      <xdr:row>2</xdr:row>
      <xdr:rowOff>39016</xdr:rowOff>
    </xdr:to>
    <xdr:pic>
      <xdr:nvPicPr>
        <xdr:cNvPr id="6" name="Picture 5" descr="New logo with strap rgb">
          <a:extLst>
            <a:ext uri="{FF2B5EF4-FFF2-40B4-BE49-F238E27FC236}">
              <a16:creationId xmlns:a16="http://schemas.microsoft.com/office/drawing/2014/main" id="{8E5D077D-9EA2-43C5-BC09-2DDD878033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1414" y="38145"/>
          <a:ext cx="941666" cy="45807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41414</xdr:colOff>
      <xdr:row>0</xdr:row>
      <xdr:rowOff>38145</xdr:rowOff>
    </xdr:from>
    <xdr:to>
      <xdr:col>1</xdr:col>
      <xdr:colOff>897355</xdr:colOff>
      <xdr:row>2</xdr:row>
      <xdr:rowOff>39016</xdr:rowOff>
    </xdr:to>
    <xdr:pic>
      <xdr:nvPicPr>
        <xdr:cNvPr id="2" name="Picture 1" descr="New logo with strap rgb">
          <a:extLst>
            <a:ext uri="{FF2B5EF4-FFF2-40B4-BE49-F238E27FC236}">
              <a16:creationId xmlns:a16="http://schemas.microsoft.com/office/drawing/2014/main" id="{8144A3AD-8491-A965-E063-C79ED8F299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1414" y="38145"/>
          <a:ext cx="941165" cy="45641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41414</xdr:colOff>
      <xdr:row>0</xdr:row>
      <xdr:rowOff>38145</xdr:rowOff>
    </xdr:from>
    <xdr:to>
      <xdr:col>1</xdr:col>
      <xdr:colOff>897355</xdr:colOff>
      <xdr:row>2</xdr:row>
      <xdr:rowOff>39016</xdr:rowOff>
    </xdr:to>
    <xdr:pic>
      <xdr:nvPicPr>
        <xdr:cNvPr id="2" name="Picture 1" descr="New logo with strap rgb">
          <a:extLst>
            <a:ext uri="{FF2B5EF4-FFF2-40B4-BE49-F238E27FC236}">
              <a16:creationId xmlns:a16="http://schemas.microsoft.com/office/drawing/2014/main" id="{2C008143-28B6-4D02-A295-37F7F5B72E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1414" y="38145"/>
          <a:ext cx="941666" cy="45807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AE50"/>
  <sheetViews>
    <sheetView showGridLines="0" topLeftCell="C1" zoomScale="85" zoomScaleNormal="85" workbookViewId="0">
      <pane ySplit="3" topLeftCell="A4" activePane="bottomLeft" state="frozen"/>
      <selection pane="bottomLeft" activeCell="R19" sqref="R19"/>
    </sheetView>
  </sheetViews>
  <sheetFormatPr defaultColWidth="0" defaultRowHeight="15" zeroHeight="1" x14ac:dyDescent="0.25"/>
  <cols>
    <col min="1" max="1" width="1.28515625" customWidth="1"/>
    <col min="2" max="2" width="20.85546875" customWidth="1"/>
    <col min="3" max="3" width="12" customWidth="1"/>
    <col min="4" max="31" width="9.140625" customWidth="1"/>
    <col min="32" max="16384" width="9.140625" hidden="1"/>
  </cols>
  <sheetData>
    <row r="1" spans="4:29" s="4" customFormat="1" x14ac:dyDescent="0.25">
      <c r="D1" s="37">
        <v>45717</v>
      </c>
      <c r="E1" s="4" t="s">
        <v>0</v>
      </c>
    </row>
    <row r="2" spans="4:29" s="4" customFormat="1" ht="21" x14ac:dyDescent="0.25">
      <c r="D2" s="5" t="s">
        <v>1</v>
      </c>
    </row>
    <row r="3" spans="4:29" s="4" customFormat="1" x14ac:dyDescent="0.25"/>
    <row r="4" spans="4:29" x14ac:dyDescent="0.25"/>
    <row r="5" spans="4:29" x14ac:dyDescent="0.25">
      <c r="D5" s="21" t="s">
        <v>123</v>
      </c>
    </row>
    <row r="6" spans="4:29" x14ac:dyDescent="0.25"/>
    <row r="7" spans="4:29" x14ac:dyDescent="0.25">
      <c r="D7" s="277" t="s">
        <v>216</v>
      </c>
      <c r="E7" s="277"/>
      <c r="F7" s="277"/>
      <c r="G7" s="277"/>
      <c r="H7" s="277"/>
      <c r="I7" s="277"/>
      <c r="J7" s="277"/>
      <c r="K7" s="277"/>
      <c r="L7" s="277"/>
      <c r="M7" s="277"/>
      <c r="N7" s="277"/>
      <c r="O7" s="277"/>
      <c r="P7" s="277"/>
      <c r="Q7" s="277"/>
      <c r="R7" s="277"/>
      <c r="S7" s="277"/>
      <c r="T7" s="277"/>
      <c r="U7" s="277"/>
      <c r="V7" s="277"/>
      <c r="W7" s="277"/>
      <c r="X7" s="277"/>
      <c r="Y7" s="277"/>
      <c r="Z7" s="277"/>
      <c r="AA7" s="277"/>
      <c r="AB7" s="277"/>
      <c r="AC7" s="277"/>
    </row>
    <row r="8" spans="4:29" x14ac:dyDescent="0.25">
      <c r="D8" s="277"/>
      <c r="E8" s="277"/>
      <c r="F8" s="277"/>
      <c r="G8" s="277"/>
      <c r="H8" s="277"/>
      <c r="I8" s="277"/>
      <c r="J8" s="277"/>
      <c r="K8" s="277"/>
      <c r="L8" s="277"/>
      <c r="M8" s="277"/>
      <c r="N8" s="277"/>
      <c r="O8" s="277"/>
      <c r="P8" s="277"/>
      <c r="Q8" s="277"/>
      <c r="R8" s="277"/>
      <c r="S8" s="277"/>
      <c r="T8" s="277"/>
      <c r="U8" s="277"/>
      <c r="V8" s="277"/>
      <c r="W8" s="277"/>
      <c r="X8" s="277"/>
      <c r="Y8" s="277"/>
      <c r="Z8" s="277"/>
      <c r="AA8" s="277"/>
      <c r="AB8" s="277"/>
      <c r="AC8" s="277"/>
    </row>
    <row r="9" spans="4:29" x14ac:dyDescent="0.25"/>
    <row r="10" spans="4:29" ht="36.75" customHeight="1" x14ac:dyDescent="0.25">
      <c r="D10" s="276" t="s">
        <v>117</v>
      </c>
      <c r="E10" s="276"/>
      <c r="F10" s="276"/>
      <c r="G10" s="276"/>
      <c r="H10" s="276"/>
      <c r="I10" s="276"/>
      <c r="J10" s="276"/>
      <c r="K10" s="276"/>
      <c r="L10" s="276"/>
      <c r="M10" s="276"/>
      <c r="N10" s="276"/>
      <c r="O10" s="276"/>
      <c r="P10" s="276"/>
      <c r="Q10" s="276"/>
      <c r="R10" s="276"/>
      <c r="S10" s="276"/>
      <c r="T10" s="276"/>
      <c r="U10" s="276"/>
      <c r="V10" s="276"/>
      <c r="W10" s="276"/>
      <c r="X10" s="276"/>
      <c r="Y10" s="276"/>
    </row>
    <row r="11" spans="4:29" x14ac:dyDescent="0.25"/>
    <row r="12" spans="4:29" x14ac:dyDescent="0.25">
      <c r="D12" s="17" t="s">
        <v>2</v>
      </c>
      <c r="E12" s="42" t="s">
        <v>205</v>
      </c>
    </row>
    <row r="13" spans="4:29" x14ac:dyDescent="0.25"/>
    <row r="14" spans="4:29" x14ac:dyDescent="0.25">
      <c r="D14" s="17" t="s">
        <v>2</v>
      </c>
      <c r="E14" s="42" t="s">
        <v>206</v>
      </c>
    </row>
    <row r="15" spans="4:29" x14ac:dyDescent="0.25">
      <c r="E15" t="s">
        <v>124</v>
      </c>
    </row>
    <row r="16" spans="4:29" x14ac:dyDescent="0.25">
      <c r="D16" s="17"/>
    </row>
    <row r="17" spans="4:21" x14ac:dyDescent="0.25">
      <c r="D17" t="s">
        <v>207</v>
      </c>
    </row>
    <row r="18" spans="4:21" x14ac:dyDescent="0.25"/>
    <row r="19" spans="4:21" x14ac:dyDescent="0.25">
      <c r="D19" s="42" t="s">
        <v>208</v>
      </c>
      <c r="E19" s="42"/>
      <c r="F19" s="42"/>
      <c r="G19" s="42"/>
      <c r="H19" s="42"/>
      <c r="I19" s="42"/>
      <c r="J19" s="42"/>
      <c r="K19" s="42"/>
      <c r="L19" s="42"/>
      <c r="M19" s="42"/>
      <c r="N19" s="42"/>
      <c r="O19" s="42"/>
      <c r="P19" s="42"/>
      <c r="Q19" s="42"/>
      <c r="R19" s="42"/>
      <c r="S19" s="42"/>
      <c r="T19" s="42"/>
      <c r="U19" s="42"/>
    </row>
    <row r="20" spans="4:21" x14ac:dyDescent="0.25"/>
    <row r="21" spans="4:21" x14ac:dyDescent="0.25">
      <c r="D21" s="18" t="s">
        <v>3</v>
      </c>
    </row>
    <row r="22" spans="4:21" x14ac:dyDescent="0.25"/>
    <row r="23" spans="4:21" x14ac:dyDescent="0.25"/>
    <row r="24" spans="4:21" x14ac:dyDescent="0.25">
      <c r="D24" s="21" t="s">
        <v>4</v>
      </c>
    </row>
    <row r="25" spans="4:21" x14ac:dyDescent="0.25"/>
    <row r="26" spans="4:21" x14ac:dyDescent="0.25"/>
    <row r="27" spans="4:21" x14ac:dyDescent="0.25"/>
    <row r="28" spans="4:21" x14ac:dyDescent="0.25">
      <c r="E28" s="3"/>
    </row>
    <row r="29" spans="4:21" x14ac:dyDescent="0.25">
      <c r="E29" s="3"/>
    </row>
    <row r="30" spans="4:21" x14ac:dyDescent="0.25">
      <c r="E30" s="3"/>
    </row>
    <row r="31" spans="4:21" x14ac:dyDescent="0.25">
      <c r="E31" s="3"/>
    </row>
    <row r="32" spans="4:21" x14ac:dyDescent="0.25">
      <c r="E32" s="3"/>
    </row>
    <row r="33" spans="5:5" x14ac:dyDescent="0.25">
      <c r="E33" s="2"/>
    </row>
    <row r="34" spans="5:5" x14ac:dyDescent="0.25"/>
    <row r="35" spans="5:5" x14ac:dyDescent="0.25">
      <c r="E35" s="3"/>
    </row>
    <row r="36" spans="5:5" x14ac:dyDescent="0.25"/>
    <row r="37" spans="5:5" x14ac:dyDescent="0.25"/>
    <row r="38" spans="5:5" x14ac:dyDescent="0.25"/>
    <row r="39" spans="5:5" x14ac:dyDescent="0.25"/>
    <row r="40" spans="5:5" x14ac:dyDescent="0.25"/>
    <row r="41" spans="5:5" x14ac:dyDescent="0.25"/>
    <row r="42" spans="5:5" x14ac:dyDescent="0.25"/>
    <row r="43" spans="5:5" x14ac:dyDescent="0.25"/>
    <row r="44" spans="5:5" x14ac:dyDescent="0.25"/>
    <row r="45" spans="5:5" x14ac:dyDescent="0.25"/>
    <row r="46" spans="5:5" x14ac:dyDescent="0.25"/>
    <row r="47" spans="5:5" x14ac:dyDescent="0.25"/>
    <row r="48" spans="5:5" x14ac:dyDescent="0.25"/>
    <row r="49" x14ac:dyDescent="0.25"/>
    <row r="50" x14ac:dyDescent="0.25"/>
  </sheetData>
  <mergeCells count="2">
    <mergeCell ref="D10:Y10"/>
    <mergeCell ref="D7:AC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BBBCC-BD34-433C-A2C7-28A90FF389B0}">
  <sheetPr>
    <tabColor theme="0" tint="-0.14999847407452621"/>
  </sheetPr>
  <dimension ref="A1:N38"/>
  <sheetViews>
    <sheetView showGridLines="0" zoomScale="85" zoomScaleNormal="85" workbookViewId="0">
      <pane ySplit="3" topLeftCell="A4" activePane="bottomLeft" state="frozen"/>
      <selection pane="bottomLeft" activeCell="I17" sqref="I17"/>
    </sheetView>
  </sheetViews>
  <sheetFormatPr defaultColWidth="0" defaultRowHeight="15" zeroHeight="1" x14ac:dyDescent="0.25"/>
  <cols>
    <col min="1" max="1" width="1.28515625" customWidth="1"/>
    <col min="2" max="2" width="20.85546875" customWidth="1"/>
    <col min="3" max="3" width="12" customWidth="1"/>
    <col min="4" max="8" width="25.7109375" customWidth="1"/>
    <col min="9" max="9" width="25" customWidth="1"/>
    <col min="10" max="13" width="25.7109375" customWidth="1"/>
    <col min="14" max="14" width="9.140625" customWidth="1"/>
    <col min="15" max="16384" width="9.140625" hidden="1"/>
  </cols>
  <sheetData>
    <row r="1" spans="3:12" s="4" customFormat="1" x14ac:dyDescent="0.25">
      <c r="D1" s="38">
        <f>Overview!D1</f>
        <v>45717</v>
      </c>
      <c r="E1" s="4" t="s">
        <v>0</v>
      </c>
    </row>
    <row r="2" spans="3:12" s="4" customFormat="1" ht="21" x14ac:dyDescent="0.25">
      <c r="D2" s="5" t="s">
        <v>5</v>
      </c>
    </row>
    <row r="3" spans="3:12" s="4" customFormat="1" x14ac:dyDescent="0.25"/>
    <row r="4" spans="3:12" x14ac:dyDescent="0.25"/>
    <row r="5" spans="3:12" x14ac:dyDescent="0.25">
      <c r="C5" t="s">
        <v>6</v>
      </c>
    </row>
    <row r="6" spans="3:12" x14ac:dyDescent="0.25"/>
    <row r="7" spans="3:12" x14ac:dyDescent="0.25"/>
    <row r="8" spans="3:12" s="25" customFormat="1" ht="45" x14ac:dyDescent="0.25">
      <c r="C8" s="26" t="s">
        <v>7</v>
      </c>
      <c r="D8" s="27" t="s">
        <v>8</v>
      </c>
      <c r="E8" s="27" t="s">
        <v>9</v>
      </c>
      <c r="F8" s="27" t="s">
        <v>10</v>
      </c>
      <c r="G8" s="27" t="s">
        <v>11</v>
      </c>
      <c r="H8" s="27" t="s">
        <v>12</v>
      </c>
      <c r="I8" s="28" t="s">
        <v>13</v>
      </c>
      <c r="J8" s="28" t="s">
        <v>14</v>
      </c>
      <c r="K8" s="28" t="s">
        <v>15</v>
      </c>
      <c r="L8" s="28" t="s">
        <v>16</v>
      </c>
    </row>
    <row r="9" spans="3:12" s="25" customFormat="1" ht="135" x14ac:dyDescent="0.25">
      <c r="C9" s="23" t="s">
        <v>17</v>
      </c>
      <c r="D9" s="24" t="s">
        <v>18</v>
      </c>
      <c r="E9" s="24" t="s">
        <v>19</v>
      </c>
      <c r="F9" s="24" t="s">
        <v>20</v>
      </c>
      <c r="G9" s="24" t="s">
        <v>21</v>
      </c>
      <c r="H9" s="24" t="s">
        <v>22</v>
      </c>
      <c r="I9" s="24" t="s">
        <v>23</v>
      </c>
      <c r="J9" s="24" t="s">
        <v>24</v>
      </c>
      <c r="K9" s="24" t="s">
        <v>25</v>
      </c>
      <c r="L9" s="24" t="s">
        <v>210</v>
      </c>
    </row>
    <row r="10" spans="3:12" s="33" customFormat="1" ht="30" x14ac:dyDescent="0.25">
      <c r="C10" s="31" t="s">
        <v>26</v>
      </c>
      <c r="D10" s="32" t="s">
        <v>27</v>
      </c>
      <c r="E10" s="32" t="s">
        <v>27</v>
      </c>
      <c r="F10" s="32" t="s">
        <v>27</v>
      </c>
      <c r="G10" s="32" t="s">
        <v>27</v>
      </c>
      <c r="H10" s="39" t="s">
        <v>28</v>
      </c>
      <c r="I10" s="32" t="s">
        <v>27</v>
      </c>
      <c r="J10" s="39" t="s">
        <v>28</v>
      </c>
      <c r="K10" s="39" t="s">
        <v>28</v>
      </c>
      <c r="L10" s="39" t="s">
        <v>28</v>
      </c>
    </row>
    <row r="11" spans="3:12" x14ac:dyDescent="0.25"/>
    <row r="12" spans="3:12" x14ac:dyDescent="0.25"/>
    <row r="13" spans="3:12" s="25" customFormat="1" ht="45" x14ac:dyDescent="0.25">
      <c r="C13" s="26" t="s">
        <v>29</v>
      </c>
      <c r="D13" s="28" t="s">
        <v>30</v>
      </c>
      <c r="E13" s="28" t="s">
        <v>31</v>
      </c>
      <c r="F13" s="28" t="s">
        <v>32</v>
      </c>
      <c r="G13" s="28" t="s">
        <v>15</v>
      </c>
      <c r="H13" s="28" t="s">
        <v>16</v>
      </c>
    </row>
    <row r="14" spans="3:12" s="25" customFormat="1" ht="90" x14ac:dyDescent="0.25">
      <c r="C14" s="23" t="s">
        <v>17</v>
      </c>
      <c r="D14" s="24" t="s">
        <v>33</v>
      </c>
      <c r="E14" s="24" t="s">
        <v>34</v>
      </c>
      <c r="F14" s="24" t="s">
        <v>35</v>
      </c>
      <c r="G14" s="24" t="s">
        <v>25</v>
      </c>
      <c r="H14" s="24" t="s">
        <v>210</v>
      </c>
    </row>
    <row r="15" spans="3:12" s="33" customFormat="1" x14ac:dyDescent="0.25">
      <c r="C15" s="31" t="s">
        <v>26</v>
      </c>
      <c r="D15" s="32" t="s">
        <v>27</v>
      </c>
      <c r="E15" s="39" t="s">
        <v>28</v>
      </c>
      <c r="F15" s="39" t="s">
        <v>28</v>
      </c>
      <c r="G15" s="39" t="s">
        <v>28</v>
      </c>
      <c r="H15" s="39" t="s">
        <v>28</v>
      </c>
    </row>
    <row r="16" spans="3:12" x14ac:dyDescent="0.25"/>
    <row r="17" spans="3:10" x14ac:dyDescent="0.25"/>
    <row r="18" spans="3:10" s="25" customFormat="1" ht="45" x14ac:dyDescent="0.25">
      <c r="C18" s="26" t="s">
        <v>36</v>
      </c>
      <c r="D18" s="29" t="s">
        <v>37</v>
      </c>
      <c r="E18" s="29" t="s">
        <v>38</v>
      </c>
      <c r="F18" s="29" t="s">
        <v>39</v>
      </c>
      <c r="G18" s="29" t="s">
        <v>40</v>
      </c>
      <c r="H18" s="29" t="s">
        <v>41</v>
      </c>
    </row>
    <row r="19" spans="3:10" s="25" customFormat="1" ht="93.75" customHeight="1" x14ac:dyDescent="0.25">
      <c r="C19" s="35" t="s">
        <v>42</v>
      </c>
      <c r="D19" s="36" t="s">
        <v>43</v>
      </c>
      <c r="E19" s="36" t="s">
        <v>125</v>
      </c>
      <c r="F19" s="36" t="s">
        <v>44</v>
      </c>
      <c r="G19" s="36" t="s">
        <v>45</v>
      </c>
      <c r="H19" s="36" t="s">
        <v>46</v>
      </c>
    </row>
    <row r="20" spans="3:10" x14ac:dyDescent="0.25"/>
    <row r="21" spans="3:10" x14ac:dyDescent="0.25"/>
    <row r="22" spans="3:10" s="25" customFormat="1" ht="45" x14ac:dyDescent="0.25">
      <c r="C22" s="26" t="s">
        <v>47</v>
      </c>
      <c r="D22" s="30" t="s">
        <v>48</v>
      </c>
      <c r="E22" s="30" t="s">
        <v>49</v>
      </c>
      <c r="F22" s="30" t="s">
        <v>50</v>
      </c>
      <c r="G22" s="30" t="s">
        <v>51</v>
      </c>
      <c r="H22" s="30" t="s">
        <v>52</v>
      </c>
      <c r="I22" s="30" t="s">
        <v>53</v>
      </c>
      <c r="J22" s="30" t="s">
        <v>54</v>
      </c>
    </row>
    <row r="23" spans="3:10" s="25" customFormat="1" ht="210" x14ac:dyDescent="0.25">
      <c r="C23" s="23" t="s">
        <v>42</v>
      </c>
      <c r="D23" s="40" t="s">
        <v>126</v>
      </c>
      <c r="E23" s="41" t="s">
        <v>55</v>
      </c>
      <c r="F23" s="40" t="s">
        <v>56</v>
      </c>
      <c r="G23" s="40" t="s">
        <v>128</v>
      </c>
      <c r="H23" s="40" t="s">
        <v>57</v>
      </c>
      <c r="I23" s="40" t="s">
        <v>58</v>
      </c>
      <c r="J23" s="40" t="s">
        <v>59</v>
      </c>
    </row>
    <row r="24" spans="3:10" s="33" customFormat="1" x14ac:dyDescent="0.25">
      <c r="C24" s="31" t="s">
        <v>26</v>
      </c>
      <c r="D24" s="278" t="s">
        <v>60</v>
      </c>
      <c r="E24" s="279"/>
      <c r="F24" s="279"/>
      <c r="G24" s="279"/>
      <c r="H24" s="279"/>
      <c r="I24" s="279"/>
      <c r="J24" s="280"/>
    </row>
    <row r="25" spans="3:10" x14ac:dyDescent="0.25">
      <c r="C25" t="s">
        <v>61</v>
      </c>
    </row>
    <row r="26" spans="3:10" x14ac:dyDescent="0.25"/>
    <row r="27" spans="3:10" x14ac:dyDescent="0.25">
      <c r="C27" s="19" t="s">
        <v>62</v>
      </c>
    </row>
    <row r="28" spans="3:10" x14ac:dyDescent="0.25">
      <c r="C28" s="20" t="s">
        <v>211</v>
      </c>
    </row>
    <row r="29" spans="3:10" x14ac:dyDescent="0.25">
      <c r="C29" s="20" t="s">
        <v>63</v>
      </c>
    </row>
    <row r="30" spans="3:10" x14ac:dyDescent="0.25">
      <c r="C30" s="20" t="s">
        <v>64</v>
      </c>
    </row>
    <row r="31" spans="3:10" x14ac:dyDescent="0.25">
      <c r="C31" s="20" t="s">
        <v>65</v>
      </c>
    </row>
    <row r="32" spans="3:10" x14ac:dyDescent="0.25">
      <c r="C32" s="20" t="s">
        <v>66</v>
      </c>
    </row>
    <row r="33" spans="3:3" x14ac:dyDescent="0.25">
      <c r="C33" s="20" t="s">
        <v>67</v>
      </c>
    </row>
    <row r="34" spans="3:3" x14ac:dyDescent="0.25">
      <c r="C34" s="20" t="s">
        <v>68</v>
      </c>
    </row>
    <row r="35" spans="3:3" x14ac:dyDescent="0.25">
      <c r="C35" s="20" t="s">
        <v>127</v>
      </c>
    </row>
    <row r="36" spans="3:3" x14ac:dyDescent="0.25">
      <c r="C36" s="20" t="s">
        <v>69</v>
      </c>
    </row>
    <row r="37" spans="3:3" x14ac:dyDescent="0.25"/>
    <row r="38" spans="3:3" x14ac:dyDescent="0.25"/>
  </sheetData>
  <mergeCells count="1">
    <mergeCell ref="D24:J2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401D5-FAC2-4A3F-A7C6-8752EDDB6924}">
  <sheetPr>
    <tabColor theme="5" tint="0.79998168889431442"/>
  </sheetPr>
  <dimension ref="B1:V31"/>
  <sheetViews>
    <sheetView showGridLines="0" zoomScaleNormal="100" workbookViewId="0">
      <pane xSplit="3" ySplit="5" topLeftCell="D6" activePane="bottomRight" state="frozen"/>
      <selection pane="topRight" activeCell="D1" sqref="D1"/>
      <selection pane="bottomLeft" activeCell="A6" sqref="A6"/>
      <selection pane="bottomRight" activeCell="S16" sqref="S16"/>
    </sheetView>
  </sheetViews>
  <sheetFormatPr defaultRowHeight="15" zeroHeight="1" x14ac:dyDescent="0.25"/>
  <cols>
    <col min="1" max="1" width="1.28515625" customWidth="1"/>
    <col min="2" max="2" width="30.28515625" customWidth="1"/>
    <col min="3" max="3" width="12" bestFit="1" customWidth="1"/>
    <col min="8" max="9" width="15.7109375" customWidth="1"/>
    <col min="10" max="10" width="19.5703125" customWidth="1"/>
    <col min="11" max="11" width="15.7109375" customWidth="1"/>
    <col min="12" max="12" width="16.28515625" customWidth="1"/>
    <col min="13" max="14" width="15.7109375" customWidth="1"/>
    <col min="15" max="15" width="17.85546875" customWidth="1"/>
    <col min="16" max="16" width="18.42578125" customWidth="1"/>
    <col min="17" max="20" width="15.7109375" customWidth="1"/>
    <col min="21" max="21" width="16.28515625" customWidth="1"/>
    <col min="22" max="22" width="25.140625" customWidth="1"/>
  </cols>
  <sheetData>
    <row r="1" spans="2:22" s="4" customFormat="1" x14ac:dyDescent="0.25">
      <c r="D1" s="38">
        <f>Overview!D1</f>
        <v>45717</v>
      </c>
      <c r="E1" s="4" t="s">
        <v>0</v>
      </c>
    </row>
    <row r="2" spans="2:22" s="4" customFormat="1" ht="21" x14ac:dyDescent="0.25">
      <c r="D2" s="5" t="s">
        <v>70</v>
      </c>
    </row>
    <row r="3" spans="2:22" s="4" customFormat="1" ht="45.95" customHeight="1" thickBot="1" x14ac:dyDescent="0.3">
      <c r="V3" s="34"/>
    </row>
    <row r="4" spans="2:22" s="22" customFormat="1" ht="69.75" customHeight="1" x14ac:dyDescent="0.25">
      <c r="B4" s="143" t="s">
        <v>71</v>
      </c>
      <c r="C4" s="246" t="s">
        <v>72</v>
      </c>
      <c r="D4" s="144" t="s">
        <v>8</v>
      </c>
      <c r="E4" s="144" t="s">
        <v>9</v>
      </c>
      <c r="F4" s="144" t="s">
        <v>10</v>
      </c>
      <c r="G4" s="144" t="s">
        <v>11</v>
      </c>
      <c r="H4" s="145" t="s">
        <v>12</v>
      </c>
      <c r="I4" s="145" t="s">
        <v>13</v>
      </c>
      <c r="J4" s="145" t="s">
        <v>14</v>
      </c>
      <c r="K4" s="145" t="s">
        <v>15</v>
      </c>
      <c r="L4" s="145" t="s">
        <v>16</v>
      </c>
      <c r="M4" s="146" t="s">
        <v>37</v>
      </c>
      <c r="N4" s="146" t="s">
        <v>38</v>
      </c>
      <c r="O4" s="147" t="s">
        <v>39</v>
      </c>
      <c r="P4" s="147" t="s">
        <v>40</v>
      </c>
      <c r="Q4" s="146" t="s">
        <v>41</v>
      </c>
      <c r="R4" s="148" t="s">
        <v>73</v>
      </c>
      <c r="S4" s="148" t="s">
        <v>74</v>
      </c>
      <c r="T4" s="148" t="s">
        <v>75</v>
      </c>
      <c r="U4" s="148" t="s">
        <v>76</v>
      </c>
      <c r="V4" s="149" t="s">
        <v>77</v>
      </c>
    </row>
    <row r="5" spans="2:22" s="4" customFormat="1" x14ac:dyDescent="0.25">
      <c r="B5" s="6"/>
      <c r="C5" s="11"/>
      <c r="D5" s="12" t="s">
        <v>78</v>
      </c>
      <c r="E5" s="1" t="s">
        <v>78</v>
      </c>
      <c r="F5" s="1" t="s">
        <v>78</v>
      </c>
      <c r="G5" s="1" t="s">
        <v>78</v>
      </c>
      <c r="H5" s="1" t="s">
        <v>78</v>
      </c>
      <c r="I5" s="1" t="s">
        <v>78</v>
      </c>
      <c r="J5" s="1" t="s">
        <v>78</v>
      </c>
      <c r="K5" s="1" t="s">
        <v>79</v>
      </c>
      <c r="L5" s="13" t="s">
        <v>80</v>
      </c>
      <c r="M5" s="8"/>
      <c r="N5" s="7"/>
      <c r="O5" s="7"/>
      <c r="P5" s="7"/>
      <c r="Q5" s="10"/>
      <c r="R5" s="9"/>
      <c r="S5" s="15"/>
      <c r="T5" s="15"/>
      <c r="U5" s="16"/>
      <c r="V5" s="14"/>
    </row>
    <row r="6" spans="2:22" x14ac:dyDescent="0.25">
      <c r="B6" s="44" t="s">
        <v>121</v>
      </c>
      <c r="C6" s="45" t="s">
        <v>82</v>
      </c>
      <c r="D6" s="46">
        <v>0</v>
      </c>
      <c r="E6" s="47">
        <v>28</v>
      </c>
      <c r="F6" s="47">
        <v>0</v>
      </c>
      <c r="G6" s="47">
        <v>0</v>
      </c>
      <c r="H6" s="47">
        <v>0</v>
      </c>
      <c r="I6" s="47">
        <v>28</v>
      </c>
      <c r="J6" s="48">
        <v>28</v>
      </c>
      <c r="K6" s="48" t="s">
        <v>85</v>
      </c>
      <c r="L6" s="49">
        <v>1.47</v>
      </c>
      <c r="M6" s="50"/>
      <c r="N6" s="51">
        <v>45037</v>
      </c>
      <c r="O6" s="52">
        <v>45065</v>
      </c>
      <c r="P6" s="53" t="s">
        <v>192</v>
      </c>
      <c r="Q6" s="54" t="s">
        <v>85</v>
      </c>
      <c r="R6" s="55" t="s">
        <v>83</v>
      </c>
      <c r="S6" s="55" t="s">
        <v>83</v>
      </c>
      <c r="T6" s="55" t="s">
        <v>84</v>
      </c>
      <c r="U6" s="55" t="s">
        <v>84</v>
      </c>
      <c r="V6" s="56" t="s">
        <v>87</v>
      </c>
    </row>
    <row r="7" spans="2:22" x14ac:dyDescent="0.25">
      <c r="B7" s="57" t="s">
        <v>122</v>
      </c>
      <c r="C7" s="58" t="s">
        <v>82</v>
      </c>
      <c r="D7" s="59">
        <v>0</v>
      </c>
      <c r="E7" s="60">
        <v>1.1599999999999999</v>
      </c>
      <c r="F7" s="60">
        <v>0</v>
      </c>
      <c r="G7" s="60">
        <v>0</v>
      </c>
      <c r="H7" s="60">
        <v>0</v>
      </c>
      <c r="I7" s="60">
        <v>1.1599999999999999</v>
      </c>
      <c r="J7" s="61">
        <v>1.1599999999999999</v>
      </c>
      <c r="K7" s="61" t="s">
        <v>85</v>
      </c>
      <c r="L7" s="62" t="s">
        <v>87</v>
      </c>
      <c r="M7" s="50"/>
      <c r="N7" s="51">
        <v>45037</v>
      </c>
      <c r="O7" s="52">
        <v>45215</v>
      </c>
      <c r="P7" s="63" t="s">
        <v>192</v>
      </c>
      <c r="Q7" s="64" t="s">
        <v>85</v>
      </c>
      <c r="R7" s="65" t="s">
        <v>83</v>
      </c>
      <c r="S7" s="65" t="s">
        <v>83</v>
      </c>
      <c r="T7" s="65" t="s">
        <v>84</v>
      </c>
      <c r="U7" s="65" t="s">
        <v>84</v>
      </c>
      <c r="V7" s="66" t="s">
        <v>87</v>
      </c>
    </row>
    <row r="8" spans="2:22" x14ac:dyDescent="0.25">
      <c r="B8" s="57" t="s">
        <v>88</v>
      </c>
      <c r="C8" s="58" t="s">
        <v>82</v>
      </c>
      <c r="D8" s="59">
        <v>0</v>
      </c>
      <c r="E8" s="60">
        <v>0</v>
      </c>
      <c r="F8" s="60">
        <v>0</v>
      </c>
      <c r="G8" s="60">
        <v>239.70000000000002</v>
      </c>
      <c r="H8" s="60">
        <v>0</v>
      </c>
      <c r="I8" s="60">
        <v>239.7</v>
      </c>
      <c r="J8" s="61">
        <v>139.9</v>
      </c>
      <c r="K8" s="61" t="s">
        <v>87</v>
      </c>
      <c r="L8" s="62">
        <v>0</v>
      </c>
      <c r="M8" s="50"/>
      <c r="N8" s="51">
        <v>45407</v>
      </c>
      <c r="O8" s="52">
        <v>45434</v>
      </c>
      <c r="P8" s="67" t="s">
        <v>110</v>
      </c>
      <c r="Q8" s="64" t="s">
        <v>85</v>
      </c>
      <c r="R8" s="65" t="s">
        <v>83</v>
      </c>
      <c r="S8" s="65" t="s">
        <v>83</v>
      </c>
      <c r="T8" s="65" t="s">
        <v>217</v>
      </c>
      <c r="U8" s="65" t="s">
        <v>217</v>
      </c>
      <c r="V8" s="66" t="s">
        <v>87</v>
      </c>
    </row>
    <row r="9" spans="2:22" x14ac:dyDescent="0.25">
      <c r="B9" s="68" t="s">
        <v>131</v>
      </c>
      <c r="C9" s="69" t="s">
        <v>82</v>
      </c>
      <c r="D9" s="70">
        <v>184.5</v>
      </c>
      <c r="E9" s="71">
        <v>484.6</v>
      </c>
      <c r="F9" s="71">
        <v>0</v>
      </c>
      <c r="G9" s="71">
        <v>293.3</v>
      </c>
      <c r="H9" s="72">
        <v>0</v>
      </c>
      <c r="I9" s="71">
        <v>962.40000000000009</v>
      </c>
      <c r="J9" s="72">
        <v>1036</v>
      </c>
      <c r="K9" s="72">
        <v>480</v>
      </c>
      <c r="L9" s="73">
        <v>0</v>
      </c>
      <c r="M9" s="74">
        <v>45187</v>
      </c>
      <c r="N9" s="282">
        <v>45595</v>
      </c>
      <c r="O9" s="282">
        <v>45601</v>
      </c>
      <c r="P9" s="75">
        <v>48152</v>
      </c>
      <c r="Q9" s="76" t="s">
        <v>83</v>
      </c>
      <c r="R9" s="77" t="s">
        <v>83</v>
      </c>
      <c r="S9" s="78" t="s">
        <v>83</v>
      </c>
      <c r="T9" s="78" t="s">
        <v>83</v>
      </c>
      <c r="U9" s="79" t="s">
        <v>84</v>
      </c>
      <c r="V9" s="80" t="s">
        <v>87</v>
      </c>
    </row>
    <row r="10" spans="2:22" x14ac:dyDescent="0.25">
      <c r="B10" s="81" t="s">
        <v>158</v>
      </c>
      <c r="C10" s="82" t="s">
        <v>82</v>
      </c>
      <c r="D10" s="83"/>
      <c r="E10" s="84"/>
      <c r="F10" s="84"/>
      <c r="G10" s="84">
        <v>395.7</v>
      </c>
      <c r="H10" s="84">
        <v>0</v>
      </c>
      <c r="I10" s="84">
        <v>395.7</v>
      </c>
      <c r="J10" s="84">
        <v>390.7</v>
      </c>
      <c r="K10" s="84" t="s">
        <v>85</v>
      </c>
      <c r="L10" s="85">
        <v>0</v>
      </c>
      <c r="M10" s="86"/>
      <c r="N10" s="283"/>
      <c r="O10" s="283"/>
      <c r="P10" s="87">
        <v>49248</v>
      </c>
      <c r="Q10" s="88" t="s">
        <v>83</v>
      </c>
      <c r="R10" s="89" t="s">
        <v>83</v>
      </c>
      <c r="S10" s="90" t="s">
        <v>83</v>
      </c>
      <c r="T10" s="90" t="s">
        <v>84</v>
      </c>
      <c r="U10" s="91" t="s">
        <v>84</v>
      </c>
      <c r="V10" s="92" t="s">
        <v>84</v>
      </c>
    </row>
    <row r="11" spans="2:22" x14ac:dyDescent="0.25">
      <c r="B11" s="57" t="s">
        <v>94</v>
      </c>
      <c r="C11" s="58" t="s">
        <v>82</v>
      </c>
      <c r="D11" s="59">
        <v>94.7</v>
      </c>
      <c r="E11" s="60">
        <v>73.099999999999994</v>
      </c>
      <c r="F11" s="60">
        <v>0</v>
      </c>
      <c r="G11" s="60">
        <v>0</v>
      </c>
      <c r="H11" s="61">
        <v>46.9</v>
      </c>
      <c r="I11" s="60">
        <v>167.8</v>
      </c>
      <c r="J11" s="61">
        <v>214.7</v>
      </c>
      <c r="K11" s="93">
        <v>420</v>
      </c>
      <c r="L11" s="62">
        <v>3</v>
      </c>
      <c r="M11" s="94">
        <v>43452</v>
      </c>
      <c r="N11" s="95" t="s">
        <v>95</v>
      </c>
      <c r="O11" s="95" t="s">
        <v>95</v>
      </c>
      <c r="P11" s="67" t="s">
        <v>192</v>
      </c>
      <c r="Q11" s="96" t="s">
        <v>85</v>
      </c>
      <c r="R11" s="65" t="s">
        <v>83</v>
      </c>
      <c r="S11" s="97" t="s">
        <v>83</v>
      </c>
      <c r="T11" s="97" t="s">
        <v>84</v>
      </c>
      <c r="U11" s="98" t="s">
        <v>84</v>
      </c>
      <c r="V11" s="66" t="s">
        <v>87</v>
      </c>
    </row>
    <row r="12" spans="2:22" x14ac:dyDescent="0.25">
      <c r="B12" s="68" t="s">
        <v>130</v>
      </c>
      <c r="C12" s="69" t="s">
        <v>82</v>
      </c>
      <c r="D12" s="70">
        <v>493.9</v>
      </c>
      <c r="E12" s="71">
        <v>37</v>
      </c>
      <c r="F12" s="71"/>
      <c r="G12" s="71">
        <v>655.8</v>
      </c>
      <c r="H12" s="71">
        <v>0</v>
      </c>
      <c r="I12" s="71">
        <v>1186.6999999999998</v>
      </c>
      <c r="J12" s="71">
        <v>1292.3</v>
      </c>
      <c r="K12" s="71" t="s">
        <v>85</v>
      </c>
      <c r="L12" s="99">
        <v>0</v>
      </c>
      <c r="M12" s="74">
        <v>44880</v>
      </c>
      <c r="N12" s="282">
        <v>45684</v>
      </c>
      <c r="O12" s="282">
        <v>45693</v>
      </c>
      <c r="P12" s="75">
        <v>47787</v>
      </c>
      <c r="Q12" s="76" t="s">
        <v>83</v>
      </c>
      <c r="R12" s="77" t="s">
        <v>83</v>
      </c>
      <c r="S12" s="78" t="s">
        <v>83</v>
      </c>
      <c r="T12" s="78" t="s">
        <v>84</v>
      </c>
      <c r="U12" s="79" t="s">
        <v>84</v>
      </c>
      <c r="V12" s="80" t="s">
        <v>87</v>
      </c>
    </row>
    <row r="13" spans="2:22" x14ac:dyDescent="0.25">
      <c r="B13" s="81" t="s">
        <v>159</v>
      </c>
      <c r="C13" s="82" t="s">
        <v>82</v>
      </c>
      <c r="D13" s="83"/>
      <c r="E13" s="84"/>
      <c r="F13" s="84"/>
      <c r="G13" s="84">
        <v>1290.2</v>
      </c>
      <c r="H13" s="84">
        <v>0</v>
      </c>
      <c r="I13" s="84">
        <v>1290.2</v>
      </c>
      <c r="J13" s="84">
        <v>1106.9000000000001</v>
      </c>
      <c r="K13" s="84" t="s">
        <v>85</v>
      </c>
      <c r="L13" s="85" t="s">
        <v>87</v>
      </c>
      <c r="M13" s="86"/>
      <c r="N13" s="283"/>
      <c r="O13" s="283"/>
      <c r="P13" s="87">
        <v>49248</v>
      </c>
      <c r="Q13" s="88" t="s">
        <v>83</v>
      </c>
      <c r="R13" s="89" t="s">
        <v>83</v>
      </c>
      <c r="S13" s="90" t="s">
        <v>83</v>
      </c>
      <c r="T13" s="90" t="s">
        <v>84</v>
      </c>
      <c r="U13" s="91" t="s">
        <v>84</v>
      </c>
      <c r="V13" s="92" t="s">
        <v>84</v>
      </c>
    </row>
    <row r="14" spans="2:22" x14ac:dyDescent="0.25">
      <c r="B14" s="57" t="s">
        <v>98</v>
      </c>
      <c r="C14" s="58" t="s">
        <v>82</v>
      </c>
      <c r="D14" s="59">
        <v>21.5</v>
      </c>
      <c r="E14" s="60">
        <v>0</v>
      </c>
      <c r="F14" s="60">
        <v>0</v>
      </c>
      <c r="G14" s="60">
        <v>49.9</v>
      </c>
      <c r="H14" s="60">
        <v>0</v>
      </c>
      <c r="I14" s="60">
        <v>71.400000000000006</v>
      </c>
      <c r="J14" s="61">
        <v>71.400000000000006</v>
      </c>
      <c r="K14" s="93">
        <v>100</v>
      </c>
      <c r="L14" s="62">
        <v>3</v>
      </c>
      <c r="M14" s="94">
        <v>44916</v>
      </c>
      <c r="N14" s="95" t="s">
        <v>95</v>
      </c>
      <c r="O14" s="95" t="s">
        <v>95</v>
      </c>
      <c r="P14" s="52">
        <v>47026</v>
      </c>
      <c r="Q14" s="96" t="s">
        <v>85</v>
      </c>
      <c r="R14" s="65" t="s">
        <v>83</v>
      </c>
      <c r="S14" s="97" t="s">
        <v>83</v>
      </c>
      <c r="T14" s="97" t="s">
        <v>84</v>
      </c>
      <c r="U14" s="98" t="s">
        <v>84</v>
      </c>
      <c r="V14" s="66" t="s">
        <v>87</v>
      </c>
    </row>
    <row r="15" spans="2:22" x14ac:dyDescent="0.25">
      <c r="B15" s="101" t="s">
        <v>186</v>
      </c>
      <c r="C15" s="102" t="s">
        <v>187</v>
      </c>
      <c r="D15" s="103">
        <v>24.8</v>
      </c>
      <c r="E15" s="104">
        <v>0</v>
      </c>
      <c r="F15" s="104">
        <v>88.6</v>
      </c>
      <c r="G15" s="104">
        <v>0</v>
      </c>
      <c r="H15" s="104">
        <v>0</v>
      </c>
      <c r="I15" s="104">
        <v>113.4</v>
      </c>
      <c r="J15" s="104">
        <v>113.4</v>
      </c>
      <c r="K15" s="105" t="s">
        <v>85</v>
      </c>
      <c r="L15" s="106">
        <v>3</v>
      </c>
      <c r="M15" s="107">
        <v>45582</v>
      </c>
      <c r="N15" s="108">
        <v>45685</v>
      </c>
      <c r="O15" s="108">
        <v>45699</v>
      </c>
      <c r="P15" s="275" t="s">
        <v>188</v>
      </c>
      <c r="Q15" s="109" t="s">
        <v>84</v>
      </c>
      <c r="R15" s="110" t="s">
        <v>83</v>
      </c>
      <c r="S15" s="111" t="s">
        <v>83</v>
      </c>
      <c r="T15" s="111" t="s">
        <v>84</v>
      </c>
      <c r="U15" s="112" t="s">
        <v>84</v>
      </c>
      <c r="V15" s="113" t="s">
        <v>84</v>
      </c>
    </row>
    <row r="16" spans="2:22" x14ac:dyDescent="0.25">
      <c r="B16" s="114" t="s">
        <v>99</v>
      </c>
      <c r="C16" s="115" t="s">
        <v>100</v>
      </c>
      <c r="D16" s="116">
        <v>73.400000000000006</v>
      </c>
      <c r="E16" s="117">
        <v>60.1</v>
      </c>
      <c r="F16" s="117">
        <v>0</v>
      </c>
      <c r="G16" s="117">
        <v>0</v>
      </c>
      <c r="H16" s="117">
        <v>46.94</v>
      </c>
      <c r="I16" s="117">
        <v>133.5</v>
      </c>
      <c r="J16" s="118">
        <v>180.44</v>
      </c>
      <c r="K16" s="118">
        <v>480</v>
      </c>
      <c r="L16" s="119">
        <v>2.4700000000000002</v>
      </c>
      <c r="M16" s="120">
        <v>45267</v>
      </c>
      <c r="N16" s="121" t="s">
        <v>95</v>
      </c>
      <c r="O16" s="121" t="s">
        <v>95</v>
      </c>
      <c r="P16" s="122" t="s">
        <v>192</v>
      </c>
      <c r="Q16" s="123" t="s">
        <v>85</v>
      </c>
      <c r="R16" s="124" t="s">
        <v>83</v>
      </c>
      <c r="S16" s="125" t="s">
        <v>83</v>
      </c>
      <c r="T16" s="125" t="s">
        <v>84</v>
      </c>
      <c r="U16" s="126" t="s">
        <v>84</v>
      </c>
      <c r="V16" s="127" t="s">
        <v>87</v>
      </c>
    </row>
    <row r="17" spans="2:22" x14ac:dyDescent="0.25">
      <c r="B17" s="114" t="s">
        <v>101</v>
      </c>
      <c r="C17" s="115" t="s">
        <v>100</v>
      </c>
      <c r="D17" s="116">
        <v>1</v>
      </c>
      <c r="E17" s="117">
        <v>130</v>
      </c>
      <c r="F17" s="117">
        <v>0</v>
      </c>
      <c r="G17" s="117">
        <v>0</v>
      </c>
      <c r="H17" s="117">
        <v>0</v>
      </c>
      <c r="I17" s="117">
        <v>131</v>
      </c>
      <c r="J17" s="118">
        <v>131</v>
      </c>
      <c r="K17" s="118">
        <v>240</v>
      </c>
      <c r="L17" s="119">
        <v>3</v>
      </c>
      <c r="M17" s="120">
        <v>45205</v>
      </c>
      <c r="N17" s="128">
        <v>44950</v>
      </c>
      <c r="O17" s="129">
        <v>44960</v>
      </c>
      <c r="P17" s="122" t="s">
        <v>85</v>
      </c>
      <c r="Q17" s="123" t="s">
        <v>85</v>
      </c>
      <c r="R17" s="124" t="s">
        <v>83</v>
      </c>
      <c r="S17" s="125" t="s">
        <v>83</v>
      </c>
      <c r="T17" s="125" t="s">
        <v>84</v>
      </c>
      <c r="U17" s="126" t="s">
        <v>84</v>
      </c>
      <c r="V17" s="127" t="s">
        <v>87</v>
      </c>
    </row>
    <row r="18" spans="2:22" ht="15.75" thickBot="1" x14ac:dyDescent="0.3">
      <c r="B18" s="268" t="s">
        <v>103</v>
      </c>
      <c r="C18" s="131" t="s">
        <v>100</v>
      </c>
      <c r="D18" s="132">
        <v>50.9</v>
      </c>
      <c r="E18" s="133">
        <v>190.2</v>
      </c>
      <c r="F18" s="133">
        <v>0</v>
      </c>
      <c r="G18" s="133">
        <v>0</v>
      </c>
      <c r="H18" s="133">
        <v>17.5</v>
      </c>
      <c r="I18" s="133">
        <v>241.1</v>
      </c>
      <c r="J18" s="134">
        <v>258.60000000000002</v>
      </c>
      <c r="K18" s="134">
        <v>240</v>
      </c>
      <c r="L18" s="135">
        <v>2.93</v>
      </c>
      <c r="M18" s="136">
        <v>43937</v>
      </c>
      <c r="N18" s="269" t="s">
        <v>95</v>
      </c>
      <c r="O18" s="269" t="s">
        <v>95</v>
      </c>
      <c r="P18" s="270" t="s">
        <v>192</v>
      </c>
      <c r="Q18" s="138" t="s">
        <v>85</v>
      </c>
      <c r="R18" s="139" t="s">
        <v>83</v>
      </c>
      <c r="S18" s="140" t="s">
        <v>83</v>
      </c>
      <c r="T18" s="140" t="s">
        <v>84</v>
      </c>
      <c r="U18" s="141" t="s">
        <v>84</v>
      </c>
      <c r="V18" s="142" t="s">
        <v>87</v>
      </c>
    </row>
    <row r="19" spans="2:22" x14ac:dyDescent="0.25"/>
    <row r="20" spans="2:22" ht="15" customHeight="1" x14ac:dyDescent="0.25">
      <c r="B20" s="281" t="s">
        <v>134</v>
      </c>
      <c r="C20" s="281"/>
    </row>
    <row r="21" spans="2:22" x14ac:dyDescent="0.25">
      <c r="B21" s="281" t="s">
        <v>129</v>
      </c>
      <c r="C21" s="281"/>
    </row>
    <row r="22" spans="2:22" x14ac:dyDescent="0.25"/>
    <row r="23" spans="2:22" x14ac:dyDescent="0.25"/>
    <row r="24" spans="2:22" x14ac:dyDescent="0.25"/>
    <row r="25" spans="2:22" x14ac:dyDescent="0.25"/>
    <row r="26" spans="2:22" x14ac:dyDescent="0.25"/>
    <row r="27" spans="2:22" x14ac:dyDescent="0.25"/>
    <row r="28" spans="2:22" x14ac:dyDescent="0.25"/>
    <row r="29" spans="2:22" x14ac:dyDescent="0.25"/>
    <row r="30" spans="2:22" x14ac:dyDescent="0.25"/>
    <row r="31" spans="2:22" x14ac:dyDescent="0.25"/>
  </sheetData>
  <autoFilter ref="B5:V18" xr:uid="{AAC401D5-FAC2-4A3F-A7C6-8752EDDB6924}">
    <sortState xmlns:xlrd2="http://schemas.microsoft.com/office/spreadsheetml/2017/richdata2" ref="B6:V18">
      <sortCondition ref="C5:C18"/>
    </sortState>
  </autoFilter>
  <mergeCells count="6">
    <mergeCell ref="B20:C20"/>
    <mergeCell ref="B21:C21"/>
    <mergeCell ref="O12:O13"/>
    <mergeCell ref="N12:N13"/>
    <mergeCell ref="O9:O10"/>
    <mergeCell ref="N9:N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3CDAF-D3F9-455D-B0B2-E0F3F54BA8BA}">
  <sheetPr>
    <tabColor theme="5" tint="-0.249977111117893"/>
  </sheetPr>
  <dimension ref="A1:U55"/>
  <sheetViews>
    <sheetView showGridLines="0" tabSelected="1" zoomScaleNormal="100" workbookViewId="0">
      <pane xSplit="3" ySplit="5" topLeftCell="D6" activePane="bottomRight" state="frozen"/>
      <selection pane="topRight" activeCell="D1" sqref="D1"/>
      <selection pane="bottomLeft" activeCell="A6" sqref="A6"/>
      <selection pane="bottomRight" activeCell="F29" sqref="F29"/>
    </sheetView>
  </sheetViews>
  <sheetFormatPr defaultRowHeight="15" zeroHeight="1" x14ac:dyDescent="0.25"/>
  <cols>
    <col min="1" max="1" width="1.28515625" customWidth="1"/>
    <col min="2" max="2" width="39.42578125" customWidth="1"/>
    <col min="3" max="3" width="12" bestFit="1" customWidth="1"/>
    <col min="4" max="4" width="19.7109375" customWidth="1"/>
    <col min="5" max="5" width="22.140625" customWidth="1"/>
    <col min="6" max="6" width="18.140625" customWidth="1"/>
    <col min="7" max="16" width="15.7109375" customWidth="1"/>
    <col min="17" max="17" width="17.7109375" customWidth="1"/>
    <col min="18" max="20" width="15.7109375" customWidth="1"/>
    <col min="21" max="21" width="26" customWidth="1"/>
  </cols>
  <sheetData>
    <row r="1" spans="1:21" s="4" customFormat="1" x14ac:dyDescent="0.25">
      <c r="D1" s="38">
        <f>Overview!D1</f>
        <v>45717</v>
      </c>
      <c r="E1" s="4" t="s">
        <v>0</v>
      </c>
    </row>
    <row r="2" spans="1:21" s="4" customFormat="1" ht="21" x14ac:dyDescent="0.25">
      <c r="D2" s="5" t="s">
        <v>105</v>
      </c>
    </row>
    <row r="3" spans="1:21" s="4" customFormat="1" ht="45.95" customHeight="1" thickBot="1" x14ac:dyDescent="0.3">
      <c r="U3" s="34"/>
    </row>
    <row r="4" spans="1:21" s="22" customFormat="1" ht="75" x14ac:dyDescent="0.25">
      <c r="B4" s="143" t="s">
        <v>71</v>
      </c>
      <c r="C4" s="246" t="s">
        <v>72</v>
      </c>
      <c r="D4" s="145" t="s">
        <v>30</v>
      </c>
      <c r="E4" s="145" t="s">
        <v>31</v>
      </c>
      <c r="F4" s="145" t="s">
        <v>32</v>
      </c>
      <c r="G4" s="145" t="s">
        <v>15</v>
      </c>
      <c r="H4" s="145" t="s">
        <v>133</v>
      </c>
      <c r="I4" s="145" t="s">
        <v>16</v>
      </c>
      <c r="J4" s="146" t="s">
        <v>106</v>
      </c>
      <c r="K4" s="146" t="s">
        <v>38</v>
      </c>
      <c r="L4" s="147" t="s">
        <v>39</v>
      </c>
      <c r="M4" s="147" t="s">
        <v>107</v>
      </c>
      <c r="N4" s="146" t="s">
        <v>41</v>
      </c>
      <c r="O4" s="148" t="s">
        <v>73</v>
      </c>
      <c r="P4" s="148" t="s">
        <v>74</v>
      </c>
      <c r="Q4" s="148" t="s">
        <v>108</v>
      </c>
      <c r="R4" s="148" t="s">
        <v>109</v>
      </c>
      <c r="S4" s="148" t="s">
        <v>75</v>
      </c>
      <c r="T4" s="148" t="s">
        <v>76</v>
      </c>
      <c r="U4" s="149" t="s">
        <v>77</v>
      </c>
    </row>
    <row r="5" spans="1:21" s="4" customFormat="1" x14ac:dyDescent="0.25">
      <c r="B5" s="150"/>
      <c r="C5" s="151"/>
      <c r="D5" s="152" t="s">
        <v>78</v>
      </c>
      <c r="E5" s="153" t="s">
        <v>78</v>
      </c>
      <c r="F5" s="153" t="s">
        <v>78</v>
      </c>
      <c r="G5" s="153" t="s">
        <v>79</v>
      </c>
      <c r="H5" s="153" t="s">
        <v>79</v>
      </c>
      <c r="I5" s="154" t="s">
        <v>80</v>
      </c>
      <c r="J5" s="155"/>
      <c r="K5" s="156"/>
      <c r="L5" s="156"/>
      <c r="M5" s="156"/>
      <c r="N5" s="157"/>
      <c r="O5" s="158"/>
      <c r="P5" s="159"/>
      <c r="Q5" s="159"/>
      <c r="R5" s="159"/>
      <c r="S5" s="159"/>
      <c r="T5" s="160"/>
      <c r="U5" s="161"/>
    </row>
    <row r="6" spans="1:21" x14ac:dyDescent="0.25">
      <c r="B6" s="44" t="s">
        <v>81</v>
      </c>
      <c r="C6" s="162" t="s">
        <v>82</v>
      </c>
      <c r="D6" s="46">
        <v>243.5</v>
      </c>
      <c r="E6" s="48">
        <v>0</v>
      </c>
      <c r="F6" s="48">
        <v>243.5</v>
      </c>
      <c r="G6" s="48" t="s">
        <v>85</v>
      </c>
      <c r="H6" s="163" t="s">
        <v>85</v>
      </c>
      <c r="I6" s="49">
        <v>1.23</v>
      </c>
      <c r="J6" s="164">
        <v>44834</v>
      </c>
      <c r="K6" s="251">
        <v>45133</v>
      </c>
      <c r="L6" s="165">
        <v>45163</v>
      </c>
      <c r="M6" s="165" t="s">
        <v>192</v>
      </c>
      <c r="N6" s="54" t="s">
        <v>85</v>
      </c>
      <c r="O6" s="55" t="s">
        <v>83</v>
      </c>
      <c r="P6" s="166" t="s">
        <v>83</v>
      </c>
      <c r="Q6" s="166" t="s">
        <v>84</v>
      </c>
      <c r="R6" s="167" t="s">
        <v>83</v>
      </c>
      <c r="S6" s="166" t="s">
        <v>84</v>
      </c>
      <c r="T6" s="167" t="s">
        <v>84</v>
      </c>
      <c r="U6" s="56" t="s">
        <v>83</v>
      </c>
    </row>
    <row r="7" spans="1:21" x14ac:dyDescent="0.25">
      <c r="B7" s="168" t="s">
        <v>118</v>
      </c>
      <c r="C7" s="169" t="s">
        <v>82</v>
      </c>
      <c r="D7" s="170">
        <v>406.9</v>
      </c>
      <c r="E7" s="171" t="s">
        <v>169</v>
      </c>
      <c r="F7" s="171" t="s">
        <v>170</v>
      </c>
      <c r="G7" s="171" t="s">
        <v>148</v>
      </c>
      <c r="H7" s="172" t="s">
        <v>85</v>
      </c>
      <c r="I7" s="173" t="s">
        <v>113</v>
      </c>
      <c r="J7" s="174">
        <v>45187</v>
      </c>
      <c r="K7" s="252">
        <v>45490</v>
      </c>
      <c r="L7" s="175">
        <v>45519</v>
      </c>
      <c r="M7" s="175" t="s">
        <v>110</v>
      </c>
      <c r="N7" s="176" t="s">
        <v>83</v>
      </c>
      <c r="O7" s="177" t="s">
        <v>83</v>
      </c>
      <c r="P7" s="178" t="s">
        <v>83</v>
      </c>
      <c r="Q7" s="178" t="s">
        <v>84</v>
      </c>
      <c r="R7" s="178" t="s">
        <v>83</v>
      </c>
      <c r="S7" s="178" t="s">
        <v>84</v>
      </c>
      <c r="T7" s="179" t="s">
        <v>84</v>
      </c>
      <c r="U7" s="180" t="s">
        <v>83</v>
      </c>
    </row>
    <row r="8" spans="1:21" x14ac:dyDescent="0.25">
      <c r="B8" s="68" t="s">
        <v>136</v>
      </c>
      <c r="C8" s="181" t="s">
        <v>82</v>
      </c>
      <c r="D8" s="70">
        <v>1771.6</v>
      </c>
      <c r="E8" s="72">
        <v>887.8</v>
      </c>
      <c r="F8" s="72">
        <v>2079.6</v>
      </c>
      <c r="G8" s="72">
        <v>1046</v>
      </c>
      <c r="H8" s="182" t="s">
        <v>85</v>
      </c>
      <c r="I8" s="73">
        <v>0</v>
      </c>
      <c r="J8" s="183">
        <v>45209</v>
      </c>
      <c r="K8" s="287">
        <v>45685</v>
      </c>
      <c r="L8" s="287">
        <v>45699</v>
      </c>
      <c r="M8" s="75">
        <v>48152</v>
      </c>
      <c r="N8" s="184" t="s">
        <v>83</v>
      </c>
      <c r="O8" s="185" t="s">
        <v>83</v>
      </c>
      <c r="P8" s="186" t="s">
        <v>83</v>
      </c>
      <c r="Q8" s="186" t="s">
        <v>84</v>
      </c>
      <c r="R8" s="186" t="s">
        <v>83</v>
      </c>
      <c r="S8" s="186" t="s">
        <v>83</v>
      </c>
      <c r="T8" s="187" t="s">
        <v>84</v>
      </c>
      <c r="U8" s="80" t="s">
        <v>83</v>
      </c>
    </row>
    <row r="9" spans="1:21" x14ac:dyDescent="0.25">
      <c r="A9" s="43"/>
      <c r="B9" s="81" t="s">
        <v>150</v>
      </c>
      <c r="C9" s="82" t="s">
        <v>82</v>
      </c>
      <c r="D9" s="83">
        <v>1080.7</v>
      </c>
      <c r="E9" s="84">
        <v>838.5</v>
      </c>
      <c r="F9" s="84">
        <v>838.5</v>
      </c>
      <c r="G9" s="84" t="s">
        <v>85</v>
      </c>
      <c r="H9" s="208" t="s">
        <v>85</v>
      </c>
      <c r="I9" s="85" t="s">
        <v>87</v>
      </c>
      <c r="J9" s="86"/>
      <c r="K9" s="283"/>
      <c r="L9" s="283"/>
      <c r="M9" s="253">
        <v>49248</v>
      </c>
      <c r="N9" s="88" t="s">
        <v>83</v>
      </c>
      <c r="O9" s="89" t="s">
        <v>83</v>
      </c>
      <c r="P9" s="90" t="s">
        <v>83</v>
      </c>
      <c r="Q9" s="90" t="s">
        <v>84</v>
      </c>
      <c r="R9" s="90" t="s">
        <v>84</v>
      </c>
      <c r="S9" s="90" t="s">
        <v>84</v>
      </c>
      <c r="T9" s="91" t="s">
        <v>84</v>
      </c>
      <c r="U9" s="92" t="s">
        <v>84</v>
      </c>
    </row>
    <row r="10" spans="1:21" x14ac:dyDescent="0.25">
      <c r="B10" s="188" t="s">
        <v>137</v>
      </c>
      <c r="C10" s="189" t="s">
        <v>82</v>
      </c>
      <c r="D10" s="190">
        <v>70</v>
      </c>
      <c r="E10" s="191" t="s">
        <v>183</v>
      </c>
      <c r="F10" s="191" t="s">
        <v>182</v>
      </c>
      <c r="G10" s="192" t="s">
        <v>85</v>
      </c>
      <c r="H10" s="192" t="s">
        <v>85</v>
      </c>
      <c r="I10" s="193" t="s">
        <v>113</v>
      </c>
      <c r="J10" s="194"/>
      <c r="K10" s="282">
        <v>45510</v>
      </c>
      <c r="L10" s="282">
        <v>45539</v>
      </c>
      <c r="M10" s="195" t="s">
        <v>91</v>
      </c>
      <c r="N10" s="196" t="s">
        <v>84</v>
      </c>
      <c r="O10" s="197" t="s">
        <v>83</v>
      </c>
      <c r="P10" s="198" t="s">
        <v>83</v>
      </c>
      <c r="Q10" s="199" t="s">
        <v>84</v>
      </c>
      <c r="R10" s="199" t="s">
        <v>83</v>
      </c>
      <c r="S10" s="198" t="s">
        <v>84</v>
      </c>
      <c r="T10" s="200" t="s">
        <v>84</v>
      </c>
      <c r="U10" s="201" t="s">
        <v>83</v>
      </c>
    </row>
    <row r="11" spans="1:21" x14ac:dyDescent="0.25">
      <c r="A11" s="43"/>
      <c r="B11" s="81" t="s">
        <v>149</v>
      </c>
      <c r="C11" s="82" t="s">
        <v>82</v>
      </c>
      <c r="D11" s="83">
        <v>99.9</v>
      </c>
      <c r="E11" s="84">
        <v>99.9</v>
      </c>
      <c r="F11" s="84">
        <v>99.9</v>
      </c>
      <c r="G11" s="84" t="s">
        <v>85</v>
      </c>
      <c r="H11" s="208" t="s">
        <v>85</v>
      </c>
      <c r="I11" s="85" t="s">
        <v>87</v>
      </c>
      <c r="J11" s="86"/>
      <c r="K11" s="283"/>
      <c r="L11" s="283"/>
      <c r="M11" s="87">
        <v>48883</v>
      </c>
      <c r="N11" s="88" t="s">
        <v>83</v>
      </c>
      <c r="O11" s="89" t="s">
        <v>83</v>
      </c>
      <c r="P11" s="90" t="s">
        <v>83</v>
      </c>
      <c r="Q11" s="90" t="s">
        <v>84</v>
      </c>
      <c r="R11" s="90" t="s">
        <v>84</v>
      </c>
      <c r="S11" s="90" t="s">
        <v>84</v>
      </c>
      <c r="T11" s="91" t="s">
        <v>84</v>
      </c>
      <c r="U11" s="92" t="s">
        <v>84</v>
      </c>
    </row>
    <row r="12" spans="1:21" x14ac:dyDescent="0.25">
      <c r="B12" s="57" t="s">
        <v>111</v>
      </c>
      <c r="C12" s="202" t="s">
        <v>82</v>
      </c>
      <c r="D12" s="59">
        <v>1119.9000000000001</v>
      </c>
      <c r="E12" s="61" t="s">
        <v>179</v>
      </c>
      <c r="F12" s="61" t="s">
        <v>180</v>
      </c>
      <c r="G12" s="61" t="s">
        <v>181</v>
      </c>
      <c r="H12" s="61" t="s">
        <v>181</v>
      </c>
      <c r="I12" s="62" t="s">
        <v>113</v>
      </c>
      <c r="J12" s="203">
        <v>44930</v>
      </c>
      <c r="K12" s="51">
        <v>45685</v>
      </c>
      <c r="L12" s="52">
        <v>45699</v>
      </c>
      <c r="M12" s="67" t="s">
        <v>110</v>
      </c>
      <c r="N12" s="64" t="s">
        <v>83</v>
      </c>
      <c r="O12" s="204" t="s">
        <v>83</v>
      </c>
      <c r="P12" s="205" t="s">
        <v>83</v>
      </c>
      <c r="Q12" s="205" t="s">
        <v>83</v>
      </c>
      <c r="R12" s="205" t="s">
        <v>83</v>
      </c>
      <c r="S12" s="205" t="s">
        <v>83</v>
      </c>
      <c r="T12" s="206" t="s">
        <v>83</v>
      </c>
      <c r="U12" s="66" t="s">
        <v>83</v>
      </c>
    </row>
    <row r="13" spans="1:21" x14ac:dyDescent="0.25">
      <c r="B13" s="57" t="s">
        <v>112</v>
      </c>
      <c r="C13" s="202" t="s">
        <v>82</v>
      </c>
      <c r="D13" s="59">
        <v>1082.9000000000001</v>
      </c>
      <c r="E13" s="61" t="s">
        <v>178</v>
      </c>
      <c r="F13" s="61" t="s">
        <v>177</v>
      </c>
      <c r="G13" s="61" t="s">
        <v>173</v>
      </c>
      <c r="H13" s="207" t="s">
        <v>85</v>
      </c>
      <c r="I13" s="62" t="s">
        <v>113</v>
      </c>
      <c r="J13" s="203">
        <v>45103</v>
      </c>
      <c r="K13" s="51">
        <v>45476</v>
      </c>
      <c r="L13" s="52">
        <v>45490</v>
      </c>
      <c r="M13" s="67" t="s">
        <v>110</v>
      </c>
      <c r="N13" s="64" t="s">
        <v>83</v>
      </c>
      <c r="O13" s="204" t="s">
        <v>83</v>
      </c>
      <c r="P13" s="205" t="s">
        <v>83</v>
      </c>
      <c r="Q13" s="205" t="s">
        <v>83</v>
      </c>
      <c r="R13" s="205" t="s">
        <v>83</v>
      </c>
      <c r="S13" s="205" t="s">
        <v>83</v>
      </c>
      <c r="T13" s="206" t="s">
        <v>84</v>
      </c>
      <c r="U13" s="66" t="s">
        <v>83</v>
      </c>
    </row>
    <row r="14" spans="1:21" x14ac:dyDescent="0.25">
      <c r="B14" s="57" t="s">
        <v>89</v>
      </c>
      <c r="C14" s="202" t="s">
        <v>82</v>
      </c>
      <c r="D14" s="59">
        <v>483.69999999999993</v>
      </c>
      <c r="E14" s="61" t="s">
        <v>175</v>
      </c>
      <c r="F14" s="61" t="s">
        <v>176</v>
      </c>
      <c r="G14" s="93" t="s">
        <v>85</v>
      </c>
      <c r="H14" s="93" t="s">
        <v>85</v>
      </c>
      <c r="I14" s="62" t="s">
        <v>162</v>
      </c>
      <c r="J14" s="203">
        <v>43004</v>
      </c>
      <c r="K14" s="51">
        <v>45681</v>
      </c>
      <c r="L14" s="52">
        <v>45699</v>
      </c>
      <c r="M14" s="67" t="s">
        <v>90</v>
      </c>
      <c r="N14" s="64" t="s">
        <v>83</v>
      </c>
      <c r="O14" s="65" t="s">
        <v>83</v>
      </c>
      <c r="P14" s="97" t="s">
        <v>83</v>
      </c>
      <c r="Q14" s="205" t="s">
        <v>84</v>
      </c>
      <c r="R14" s="205" t="s">
        <v>83</v>
      </c>
      <c r="S14" s="97" t="s">
        <v>84</v>
      </c>
      <c r="T14" s="98" t="s">
        <v>83</v>
      </c>
      <c r="U14" s="66" t="s">
        <v>83</v>
      </c>
    </row>
    <row r="15" spans="1:21" x14ac:dyDescent="0.25">
      <c r="B15" s="68" t="s">
        <v>138</v>
      </c>
      <c r="C15" s="181" t="s">
        <v>82</v>
      </c>
      <c r="D15" s="70">
        <v>1490</v>
      </c>
      <c r="E15" s="72">
        <v>433.4</v>
      </c>
      <c r="F15" s="72">
        <v>1498</v>
      </c>
      <c r="G15" s="72">
        <v>720</v>
      </c>
      <c r="H15" s="182" t="s">
        <v>85</v>
      </c>
      <c r="I15" s="73">
        <v>0.92</v>
      </c>
      <c r="J15" s="183">
        <v>45624</v>
      </c>
      <c r="K15" s="282">
        <v>45684</v>
      </c>
      <c r="L15" s="282">
        <v>45698</v>
      </c>
      <c r="M15" s="75">
        <v>48518</v>
      </c>
      <c r="N15" s="184" t="s">
        <v>84</v>
      </c>
      <c r="O15" s="185" t="s">
        <v>83</v>
      </c>
      <c r="P15" s="186" t="s">
        <v>83</v>
      </c>
      <c r="Q15" s="186" t="s">
        <v>84</v>
      </c>
      <c r="R15" s="186" t="s">
        <v>83</v>
      </c>
      <c r="S15" s="186" t="s">
        <v>83</v>
      </c>
      <c r="T15" s="187" t="s">
        <v>84</v>
      </c>
      <c r="U15" s="80" t="s">
        <v>83</v>
      </c>
    </row>
    <row r="16" spans="1:21" x14ac:dyDescent="0.25">
      <c r="A16" s="43"/>
      <c r="B16" s="81" t="s">
        <v>151</v>
      </c>
      <c r="C16" s="82" t="s">
        <v>82</v>
      </c>
      <c r="D16" s="83">
        <v>589.5</v>
      </c>
      <c r="E16" s="84">
        <v>449.7</v>
      </c>
      <c r="F16" s="84">
        <v>449.7</v>
      </c>
      <c r="G16" s="84" t="s">
        <v>87</v>
      </c>
      <c r="H16" s="208" t="s">
        <v>85</v>
      </c>
      <c r="I16" s="85" t="s">
        <v>87</v>
      </c>
      <c r="J16" s="86"/>
      <c r="K16" s="283"/>
      <c r="L16" s="283"/>
      <c r="M16" s="87">
        <v>49248</v>
      </c>
      <c r="N16" s="88" t="s">
        <v>83</v>
      </c>
      <c r="O16" s="89" t="s">
        <v>83</v>
      </c>
      <c r="P16" s="90" t="s">
        <v>83</v>
      </c>
      <c r="Q16" s="90" t="s">
        <v>84</v>
      </c>
      <c r="R16" s="90" t="s">
        <v>84</v>
      </c>
      <c r="S16" s="90" t="s">
        <v>84</v>
      </c>
      <c r="T16" s="91" t="s">
        <v>84</v>
      </c>
      <c r="U16" s="92" t="s">
        <v>84</v>
      </c>
    </row>
    <row r="17" spans="1:21" ht="16.5" x14ac:dyDescent="0.25">
      <c r="B17" s="68" t="s">
        <v>139</v>
      </c>
      <c r="C17" s="181" t="s">
        <v>82</v>
      </c>
      <c r="D17" s="70">
        <v>694</v>
      </c>
      <c r="E17" s="72" t="s">
        <v>85</v>
      </c>
      <c r="F17" s="72">
        <v>867.2</v>
      </c>
      <c r="G17" s="72">
        <v>240</v>
      </c>
      <c r="H17" s="182" t="s">
        <v>85</v>
      </c>
      <c r="I17" s="73">
        <v>0.20599999999999999</v>
      </c>
      <c r="J17" s="183">
        <v>45135</v>
      </c>
      <c r="K17" s="282">
        <v>45623</v>
      </c>
      <c r="L17" s="282">
        <v>45670</v>
      </c>
      <c r="M17" s="75">
        <v>48518</v>
      </c>
      <c r="N17" s="184" t="s">
        <v>83</v>
      </c>
      <c r="O17" s="185" t="s">
        <v>83</v>
      </c>
      <c r="P17" s="186" t="s">
        <v>83</v>
      </c>
      <c r="Q17" s="186" t="s">
        <v>84</v>
      </c>
      <c r="R17" s="186" t="s">
        <v>83</v>
      </c>
      <c r="S17" s="186" t="s">
        <v>83</v>
      </c>
      <c r="T17" s="187" t="s">
        <v>84</v>
      </c>
      <c r="U17" s="80" t="s">
        <v>83</v>
      </c>
    </row>
    <row r="18" spans="1:21" x14ac:dyDescent="0.25">
      <c r="A18" s="43"/>
      <c r="B18" s="81" t="s">
        <v>152</v>
      </c>
      <c r="C18" s="82" t="s">
        <v>82</v>
      </c>
      <c r="D18" s="83">
        <v>359.6</v>
      </c>
      <c r="E18" s="84">
        <v>572.20000000000005</v>
      </c>
      <c r="F18" s="84">
        <v>574.20000000000005</v>
      </c>
      <c r="G18" s="84">
        <v>480</v>
      </c>
      <c r="H18" s="208" t="s">
        <v>85</v>
      </c>
      <c r="I18" s="85" t="s">
        <v>87</v>
      </c>
      <c r="J18" s="86"/>
      <c r="K18" s="283"/>
      <c r="L18" s="283"/>
      <c r="M18" s="87">
        <v>49248</v>
      </c>
      <c r="N18" s="88" t="s">
        <v>83</v>
      </c>
      <c r="O18" s="89" t="s">
        <v>83</v>
      </c>
      <c r="P18" s="90" t="s">
        <v>83</v>
      </c>
      <c r="Q18" s="90" t="s">
        <v>84</v>
      </c>
      <c r="R18" s="90" t="s">
        <v>84</v>
      </c>
      <c r="S18" s="90" t="s">
        <v>83</v>
      </c>
      <c r="T18" s="91" t="s">
        <v>84</v>
      </c>
      <c r="U18" s="92" t="s">
        <v>84</v>
      </c>
    </row>
    <row r="19" spans="1:21" ht="16.5" x14ac:dyDescent="0.25">
      <c r="B19" s="57" t="s">
        <v>119</v>
      </c>
      <c r="C19" s="202" t="s">
        <v>82</v>
      </c>
      <c r="D19" s="59">
        <v>1392</v>
      </c>
      <c r="E19" s="61" t="s">
        <v>195</v>
      </c>
      <c r="F19" s="61" t="s">
        <v>194</v>
      </c>
      <c r="G19" s="61" t="s">
        <v>193</v>
      </c>
      <c r="H19" s="207" t="s">
        <v>85</v>
      </c>
      <c r="I19" s="62" t="s">
        <v>113</v>
      </c>
      <c r="J19" s="203">
        <v>45187</v>
      </c>
      <c r="K19" s="51">
        <v>45684</v>
      </c>
      <c r="L19" s="52">
        <v>45693</v>
      </c>
      <c r="M19" s="52" t="s">
        <v>110</v>
      </c>
      <c r="N19" s="64" t="s">
        <v>83</v>
      </c>
      <c r="O19" s="204" t="s">
        <v>83</v>
      </c>
      <c r="P19" s="205" t="s">
        <v>83</v>
      </c>
      <c r="Q19" s="205" t="s">
        <v>84</v>
      </c>
      <c r="R19" s="205" t="s">
        <v>83</v>
      </c>
      <c r="S19" s="205" t="s">
        <v>84</v>
      </c>
      <c r="T19" s="206" t="s">
        <v>83</v>
      </c>
      <c r="U19" s="66" t="s">
        <v>83</v>
      </c>
    </row>
    <row r="20" spans="1:21" x14ac:dyDescent="0.25">
      <c r="B20" s="68" t="s">
        <v>140</v>
      </c>
      <c r="C20" s="181" t="s">
        <v>82</v>
      </c>
      <c r="D20" s="70">
        <v>466.4</v>
      </c>
      <c r="E20" s="72" t="s">
        <v>201</v>
      </c>
      <c r="F20" s="72" t="s">
        <v>200</v>
      </c>
      <c r="G20" s="72" t="s">
        <v>85</v>
      </c>
      <c r="H20" s="182" t="s">
        <v>85</v>
      </c>
      <c r="I20" s="73" t="s">
        <v>165</v>
      </c>
      <c r="J20" s="183">
        <v>44910</v>
      </c>
      <c r="K20" s="282">
        <v>45685</v>
      </c>
      <c r="L20" s="282">
        <v>45699</v>
      </c>
      <c r="M20" s="100" t="s">
        <v>110</v>
      </c>
      <c r="N20" s="184" t="s">
        <v>83</v>
      </c>
      <c r="O20" s="185" t="s">
        <v>83</v>
      </c>
      <c r="P20" s="186" t="s">
        <v>83</v>
      </c>
      <c r="Q20" s="186" t="s">
        <v>84</v>
      </c>
      <c r="R20" s="186" t="s">
        <v>83</v>
      </c>
      <c r="S20" s="186" t="s">
        <v>84</v>
      </c>
      <c r="T20" s="187" t="s">
        <v>84</v>
      </c>
      <c r="U20" s="80" t="s">
        <v>83</v>
      </c>
    </row>
    <row r="21" spans="1:21" x14ac:dyDescent="0.25">
      <c r="A21" s="43"/>
      <c r="B21" s="81" t="s">
        <v>153</v>
      </c>
      <c r="C21" s="82" t="s">
        <v>82</v>
      </c>
      <c r="D21" s="83">
        <v>219.8</v>
      </c>
      <c r="E21" s="84">
        <v>249.7</v>
      </c>
      <c r="F21" s="84">
        <v>249.7</v>
      </c>
      <c r="G21" s="84" t="s">
        <v>85</v>
      </c>
      <c r="H21" s="84" t="s">
        <v>85</v>
      </c>
      <c r="I21" s="85" t="s">
        <v>87</v>
      </c>
      <c r="J21" s="254"/>
      <c r="K21" s="283"/>
      <c r="L21" s="283"/>
      <c r="M21" s="87">
        <v>48883</v>
      </c>
      <c r="N21" s="88" t="s">
        <v>83</v>
      </c>
      <c r="O21" s="89" t="s">
        <v>83</v>
      </c>
      <c r="P21" s="90" t="s">
        <v>83</v>
      </c>
      <c r="Q21" s="90" t="s">
        <v>84</v>
      </c>
      <c r="R21" s="90" t="s">
        <v>84</v>
      </c>
      <c r="S21" s="90" t="s">
        <v>84</v>
      </c>
      <c r="T21" s="91" t="s">
        <v>84</v>
      </c>
      <c r="U21" s="92" t="s">
        <v>84</v>
      </c>
    </row>
    <row r="22" spans="1:21" ht="30" x14ac:dyDescent="0.25">
      <c r="B22" s="57" t="s">
        <v>92</v>
      </c>
      <c r="C22" s="202" t="s">
        <v>82</v>
      </c>
      <c r="D22" s="59">
        <v>492.7</v>
      </c>
      <c r="E22" s="209">
        <v>532.4</v>
      </c>
      <c r="F22" s="209" t="s">
        <v>85</v>
      </c>
      <c r="G22" s="210" t="s">
        <v>93</v>
      </c>
      <c r="H22" s="211" t="s">
        <v>85</v>
      </c>
      <c r="I22" s="212">
        <v>3</v>
      </c>
      <c r="J22" s="203">
        <v>45126</v>
      </c>
      <c r="K22" s="51">
        <v>45685</v>
      </c>
      <c r="L22" s="52">
        <v>45699</v>
      </c>
      <c r="M22" s="67" t="s">
        <v>91</v>
      </c>
      <c r="N22" s="64" t="s">
        <v>84</v>
      </c>
      <c r="O22" s="65" t="s">
        <v>83</v>
      </c>
      <c r="P22" s="97" t="s">
        <v>83</v>
      </c>
      <c r="Q22" s="205" t="s">
        <v>84</v>
      </c>
      <c r="R22" s="205" t="s">
        <v>83</v>
      </c>
      <c r="S22" s="97" t="s">
        <v>84</v>
      </c>
      <c r="T22" s="98" t="s">
        <v>84</v>
      </c>
      <c r="U22" s="66" t="s">
        <v>83</v>
      </c>
    </row>
    <row r="23" spans="1:21" x14ac:dyDescent="0.25">
      <c r="B23" s="57" t="s">
        <v>96</v>
      </c>
      <c r="C23" s="202" t="s">
        <v>82</v>
      </c>
      <c r="D23" s="59">
        <v>735.3</v>
      </c>
      <c r="E23" s="61">
        <v>644.79999999999995</v>
      </c>
      <c r="F23" s="61">
        <v>971.9</v>
      </c>
      <c r="G23" s="93" t="s">
        <v>209</v>
      </c>
      <c r="H23" s="213" t="s">
        <v>209</v>
      </c>
      <c r="I23" s="62" t="s">
        <v>86</v>
      </c>
      <c r="J23" s="203">
        <v>44708</v>
      </c>
      <c r="K23" s="51">
        <v>45677</v>
      </c>
      <c r="L23" s="52">
        <v>45688</v>
      </c>
      <c r="M23" s="67" t="s">
        <v>164</v>
      </c>
      <c r="N23" s="64" t="s">
        <v>83</v>
      </c>
      <c r="O23" s="65" t="s">
        <v>83</v>
      </c>
      <c r="P23" s="97" t="s">
        <v>83</v>
      </c>
      <c r="Q23" s="205" t="s">
        <v>84</v>
      </c>
      <c r="R23" s="205" t="s">
        <v>83</v>
      </c>
      <c r="S23" s="97" t="s">
        <v>83</v>
      </c>
      <c r="T23" s="98" t="s">
        <v>83</v>
      </c>
      <c r="U23" s="66" t="s">
        <v>83</v>
      </c>
    </row>
    <row r="24" spans="1:21" x14ac:dyDescent="0.25">
      <c r="B24" s="57" t="s">
        <v>97</v>
      </c>
      <c r="C24" s="202" t="s">
        <v>82</v>
      </c>
      <c r="D24" s="59">
        <v>40</v>
      </c>
      <c r="E24" s="61">
        <v>0</v>
      </c>
      <c r="F24" s="61">
        <v>119.5</v>
      </c>
      <c r="G24" s="93">
        <v>420</v>
      </c>
      <c r="H24" s="213" t="s">
        <v>85</v>
      </c>
      <c r="I24" s="62">
        <v>2.57</v>
      </c>
      <c r="J24" s="203">
        <v>43004</v>
      </c>
      <c r="K24" s="95" t="s">
        <v>95</v>
      </c>
      <c r="L24" s="95" t="s">
        <v>95</v>
      </c>
      <c r="M24" s="67" t="s">
        <v>192</v>
      </c>
      <c r="N24" s="64" t="s">
        <v>85</v>
      </c>
      <c r="O24" s="65" t="s">
        <v>83</v>
      </c>
      <c r="P24" s="97" t="s">
        <v>83</v>
      </c>
      <c r="Q24" s="205" t="s">
        <v>84</v>
      </c>
      <c r="R24" s="205" t="s">
        <v>83</v>
      </c>
      <c r="S24" s="97" t="s">
        <v>84</v>
      </c>
      <c r="T24" s="98" t="s">
        <v>84</v>
      </c>
      <c r="U24" s="66" t="s">
        <v>83</v>
      </c>
    </row>
    <row r="25" spans="1:21" ht="16.5" x14ac:dyDescent="0.25">
      <c r="B25" s="68" t="s">
        <v>141</v>
      </c>
      <c r="C25" s="181" t="s">
        <v>82</v>
      </c>
      <c r="D25" s="70">
        <v>454.3</v>
      </c>
      <c r="E25" s="72">
        <v>215</v>
      </c>
      <c r="F25" s="72">
        <v>610.4</v>
      </c>
      <c r="G25" s="72">
        <v>480</v>
      </c>
      <c r="H25" s="182" t="s">
        <v>85</v>
      </c>
      <c r="I25" s="73">
        <v>0.16300000000000001</v>
      </c>
      <c r="J25" s="183">
        <v>45135</v>
      </c>
      <c r="K25" s="282">
        <v>45483</v>
      </c>
      <c r="L25" s="282">
        <v>45502</v>
      </c>
      <c r="M25" s="75">
        <v>48518</v>
      </c>
      <c r="N25" s="184" t="s">
        <v>83</v>
      </c>
      <c r="O25" s="185" t="s">
        <v>83</v>
      </c>
      <c r="P25" s="186" t="s">
        <v>83</v>
      </c>
      <c r="Q25" s="186" t="s">
        <v>84</v>
      </c>
      <c r="R25" s="186" t="s">
        <v>83</v>
      </c>
      <c r="S25" s="186" t="s">
        <v>83</v>
      </c>
      <c r="T25" s="187" t="s">
        <v>84</v>
      </c>
      <c r="U25" s="80" t="s">
        <v>83</v>
      </c>
    </row>
    <row r="26" spans="1:21" x14ac:dyDescent="0.25">
      <c r="A26" s="43"/>
      <c r="B26" s="81" t="s">
        <v>132</v>
      </c>
      <c r="C26" s="82" t="s">
        <v>82</v>
      </c>
      <c r="D26" s="83">
        <v>204.8</v>
      </c>
      <c r="E26" s="84">
        <v>513.9</v>
      </c>
      <c r="F26" s="84">
        <v>513.9</v>
      </c>
      <c r="G26" s="84">
        <v>480</v>
      </c>
      <c r="H26" s="208" t="s">
        <v>85</v>
      </c>
      <c r="I26" s="85" t="s">
        <v>87</v>
      </c>
      <c r="J26" s="86"/>
      <c r="K26" s="283"/>
      <c r="L26" s="283"/>
      <c r="M26" s="87">
        <v>49248</v>
      </c>
      <c r="N26" s="88" t="s">
        <v>83</v>
      </c>
      <c r="O26" s="89" t="s">
        <v>83</v>
      </c>
      <c r="P26" s="90" t="s">
        <v>83</v>
      </c>
      <c r="Q26" s="90" t="s">
        <v>84</v>
      </c>
      <c r="R26" s="90" t="s">
        <v>84</v>
      </c>
      <c r="S26" s="90" t="s">
        <v>83</v>
      </c>
      <c r="T26" s="91" t="s">
        <v>84</v>
      </c>
      <c r="U26" s="92" t="s">
        <v>84</v>
      </c>
    </row>
    <row r="27" spans="1:21" ht="16.5" x14ac:dyDescent="0.25">
      <c r="B27" s="214" t="s">
        <v>142</v>
      </c>
      <c r="C27" s="215" t="s">
        <v>100</v>
      </c>
      <c r="D27" s="216">
        <v>1054</v>
      </c>
      <c r="E27" s="153">
        <v>667.1</v>
      </c>
      <c r="F27" s="153">
        <v>1261.5999999999999</v>
      </c>
      <c r="G27" s="153">
        <v>1100</v>
      </c>
      <c r="H27" s="217" t="s">
        <v>85</v>
      </c>
      <c r="I27" s="154">
        <v>0</v>
      </c>
      <c r="J27" s="218">
        <v>45121</v>
      </c>
      <c r="K27" s="284">
        <v>45681</v>
      </c>
      <c r="L27" s="284">
        <v>45699</v>
      </c>
      <c r="M27" s="218">
        <v>47848</v>
      </c>
      <c r="N27" s="219" t="s">
        <v>83</v>
      </c>
      <c r="O27" s="220" t="s">
        <v>83</v>
      </c>
      <c r="P27" s="221" t="s">
        <v>83</v>
      </c>
      <c r="Q27" s="221" t="s">
        <v>83</v>
      </c>
      <c r="R27" s="221" t="s">
        <v>83</v>
      </c>
      <c r="S27" s="221" t="s">
        <v>84</v>
      </c>
      <c r="T27" s="222" t="s">
        <v>84</v>
      </c>
      <c r="U27" s="223" t="s">
        <v>83</v>
      </c>
    </row>
    <row r="28" spans="1:21" x14ac:dyDescent="0.25">
      <c r="A28" s="43"/>
      <c r="B28" s="224" t="s">
        <v>135</v>
      </c>
      <c r="C28" s="225" t="s">
        <v>100</v>
      </c>
      <c r="D28" s="226">
        <v>393.7</v>
      </c>
      <c r="E28" s="227">
        <v>393.6</v>
      </c>
      <c r="F28" s="227">
        <v>393.6</v>
      </c>
      <c r="G28" s="227">
        <v>480</v>
      </c>
      <c r="H28" s="227">
        <v>480</v>
      </c>
      <c r="I28" s="228" t="s">
        <v>87</v>
      </c>
      <c r="J28" s="229"/>
      <c r="K28" s="285"/>
      <c r="L28" s="285"/>
      <c r="M28" s="238">
        <v>50344</v>
      </c>
      <c r="N28" s="230" t="s">
        <v>83</v>
      </c>
      <c r="O28" s="231" t="s">
        <v>83</v>
      </c>
      <c r="P28" s="232" t="s">
        <v>83</v>
      </c>
      <c r="Q28" s="232" t="s">
        <v>83</v>
      </c>
      <c r="R28" s="232" t="s">
        <v>83</v>
      </c>
      <c r="S28" s="232" t="s">
        <v>84</v>
      </c>
      <c r="T28" s="233" t="s">
        <v>84</v>
      </c>
      <c r="U28" s="234" t="s">
        <v>84</v>
      </c>
    </row>
    <row r="29" spans="1:21" ht="16.5" x14ac:dyDescent="0.25">
      <c r="B29" s="214" t="s">
        <v>143</v>
      </c>
      <c r="C29" s="215" t="s">
        <v>100</v>
      </c>
      <c r="D29" s="216">
        <v>522.5</v>
      </c>
      <c r="E29" s="153" t="s">
        <v>171</v>
      </c>
      <c r="F29" s="153" t="s">
        <v>172</v>
      </c>
      <c r="G29" s="153" t="s">
        <v>173</v>
      </c>
      <c r="H29" s="217" t="s">
        <v>174</v>
      </c>
      <c r="I29" s="154" t="s">
        <v>113</v>
      </c>
      <c r="J29" s="235">
        <v>45708</v>
      </c>
      <c r="K29" s="284">
        <v>45685</v>
      </c>
      <c r="L29" s="284">
        <v>45699</v>
      </c>
      <c r="M29" s="236" t="s">
        <v>160</v>
      </c>
      <c r="N29" s="219" t="s">
        <v>84</v>
      </c>
      <c r="O29" s="220" t="s">
        <v>83</v>
      </c>
      <c r="P29" s="221" t="s">
        <v>83</v>
      </c>
      <c r="Q29" s="221" t="s">
        <v>83</v>
      </c>
      <c r="R29" s="221" t="s">
        <v>83</v>
      </c>
      <c r="S29" s="221" t="s">
        <v>83</v>
      </c>
      <c r="T29" s="222" t="s">
        <v>84</v>
      </c>
      <c r="U29" s="223" t="s">
        <v>83</v>
      </c>
    </row>
    <row r="30" spans="1:21" x14ac:dyDescent="0.25">
      <c r="A30" s="43"/>
      <c r="B30" s="224" t="s">
        <v>161</v>
      </c>
      <c r="C30" s="225" t="s">
        <v>100</v>
      </c>
      <c r="D30" s="226">
        <v>314.8</v>
      </c>
      <c r="E30" s="227">
        <v>204.8</v>
      </c>
      <c r="F30" s="227">
        <v>204.8</v>
      </c>
      <c r="G30" s="227" t="s">
        <v>85</v>
      </c>
      <c r="H30" s="237" t="s">
        <v>85</v>
      </c>
      <c r="I30" s="228">
        <v>0</v>
      </c>
      <c r="J30" s="245"/>
      <c r="K30" s="285"/>
      <c r="L30" s="285"/>
      <c r="M30" s="238">
        <v>49827</v>
      </c>
      <c r="N30" s="230" t="s">
        <v>83</v>
      </c>
      <c r="O30" s="231" t="s">
        <v>83</v>
      </c>
      <c r="P30" s="232" t="s">
        <v>83</v>
      </c>
      <c r="Q30" s="232" t="s">
        <v>83</v>
      </c>
      <c r="R30" s="232" t="s">
        <v>83</v>
      </c>
      <c r="S30" s="232" t="s">
        <v>84</v>
      </c>
      <c r="T30" s="233" t="s">
        <v>84</v>
      </c>
      <c r="U30" s="234" t="s">
        <v>84</v>
      </c>
    </row>
    <row r="31" spans="1:21" x14ac:dyDescent="0.25">
      <c r="B31" s="114" t="s">
        <v>102</v>
      </c>
      <c r="C31" s="239" t="s">
        <v>100</v>
      </c>
      <c r="D31" s="116">
        <v>700.2</v>
      </c>
      <c r="E31" s="118" t="s">
        <v>167</v>
      </c>
      <c r="F31" s="118" t="s">
        <v>168</v>
      </c>
      <c r="G31" s="118" t="s">
        <v>166</v>
      </c>
      <c r="H31" s="240" t="s">
        <v>166</v>
      </c>
      <c r="I31" s="119" t="s">
        <v>165</v>
      </c>
      <c r="J31" s="241">
        <v>45709</v>
      </c>
      <c r="K31" s="128">
        <v>45686</v>
      </c>
      <c r="L31" s="129">
        <v>45699</v>
      </c>
      <c r="M31" s="242" t="s">
        <v>164</v>
      </c>
      <c r="N31" s="243" t="s">
        <v>83</v>
      </c>
      <c r="O31" s="124" t="s">
        <v>83</v>
      </c>
      <c r="P31" s="125" t="s">
        <v>83</v>
      </c>
      <c r="Q31" s="125" t="s">
        <v>84</v>
      </c>
      <c r="R31" s="125" t="s">
        <v>83</v>
      </c>
      <c r="S31" s="125" t="s">
        <v>83</v>
      </c>
      <c r="T31" s="126" t="s">
        <v>84</v>
      </c>
      <c r="U31" s="127" t="s">
        <v>83</v>
      </c>
    </row>
    <row r="32" spans="1:21" ht="16.5" x14ac:dyDescent="0.25">
      <c r="B32" s="114" t="s">
        <v>120</v>
      </c>
      <c r="C32" s="239" t="s">
        <v>100</v>
      </c>
      <c r="D32" s="116">
        <v>650.29999999999995</v>
      </c>
      <c r="E32" s="118" t="s">
        <v>184</v>
      </c>
      <c r="F32" s="118" t="s">
        <v>184</v>
      </c>
      <c r="G32" s="118" t="s">
        <v>185</v>
      </c>
      <c r="H32" s="118" t="s">
        <v>185</v>
      </c>
      <c r="I32" s="119" t="s">
        <v>165</v>
      </c>
      <c r="J32" s="241">
        <v>45708</v>
      </c>
      <c r="K32" s="128">
        <v>45568</v>
      </c>
      <c r="L32" s="128">
        <v>45581</v>
      </c>
      <c r="M32" s="242" t="s">
        <v>90</v>
      </c>
      <c r="N32" s="243" t="s">
        <v>83</v>
      </c>
      <c r="O32" s="124" t="s">
        <v>83</v>
      </c>
      <c r="P32" s="125" t="s">
        <v>83</v>
      </c>
      <c r="Q32" s="125" t="s">
        <v>83</v>
      </c>
      <c r="R32" s="125" t="s">
        <v>83</v>
      </c>
      <c r="S32" s="125" t="s">
        <v>83</v>
      </c>
      <c r="T32" s="126" t="s">
        <v>83</v>
      </c>
      <c r="U32" s="127" t="s">
        <v>85</v>
      </c>
    </row>
    <row r="33" spans="1:21" ht="16.5" x14ac:dyDescent="0.25">
      <c r="B33" s="214" t="s">
        <v>144</v>
      </c>
      <c r="C33" s="215" t="s">
        <v>100</v>
      </c>
      <c r="D33" s="216">
        <v>778.2</v>
      </c>
      <c r="E33" s="153" t="s">
        <v>189</v>
      </c>
      <c r="F33" s="153" t="s">
        <v>190</v>
      </c>
      <c r="G33" s="153" t="s">
        <v>185</v>
      </c>
      <c r="H33" s="217" t="s">
        <v>85</v>
      </c>
      <c r="I33" s="154" t="s">
        <v>191</v>
      </c>
      <c r="J33" s="235">
        <v>45180</v>
      </c>
      <c r="K33" s="286">
        <v>45681</v>
      </c>
      <c r="L33" s="286">
        <v>45695</v>
      </c>
      <c r="M33" s="244" t="s">
        <v>90</v>
      </c>
      <c r="N33" s="219" t="s">
        <v>163</v>
      </c>
      <c r="O33" s="220" t="s">
        <v>83</v>
      </c>
      <c r="P33" s="221" t="s">
        <v>83</v>
      </c>
      <c r="Q33" s="221" t="s">
        <v>83</v>
      </c>
      <c r="R33" s="221" t="s">
        <v>83</v>
      </c>
      <c r="S33" s="221" t="s">
        <v>84</v>
      </c>
      <c r="T33" s="222" t="s">
        <v>83</v>
      </c>
      <c r="U33" s="223" t="s">
        <v>83</v>
      </c>
    </row>
    <row r="34" spans="1:21" x14ac:dyDescent="0.25">
      <c r="A34" s="43"/>
      <c r="B34" s="224" t="s">
        <v>154</v>
      </c>
      <c r="C34" s="225" t="s">
        <v>100</v>
      </c>
      <c r="D34" s="226">
        <v>49.9</v>
      </c>
      <c r="E34" s="227">
        <v>49.9</v>
      </c>
      <c r="F34" s="227">
        <v>49.9</v>
      </c>
      <c r="G34" s="227">
        <v>240</v>
      </c>
      <c r="H34" s="237">
        <v>240</v>
      </c>
      <c r="I34" s="228" t="s">
        <v>87</v>
      </c>
      <c r="J34" s="245"/>
      <c r="K34" s="285"/>
      <c r="L34" s="285"/>
      <c r="M34" s="238">
        <v>50344</v>
      </c>
      <c r="N34" s="230" t="s">
        <v>83</v>
      </c>
      <c r="O34" s="231" t="s">
        <v>83</v>
      </c>
      <c r="P34" s="232" t="s">
        <v>83</v>
      </c>
      <c r="Q34" s="232" t="s">
        <v>83</v>
      </c>
      <c r="R34" s="232" t="s">
        <v>83</v>
      </c>
      <c r="S34" s="232" t="s">
        <v>84</v>
      </c>
      <c r="T34" s="233" t="s">
        <v>84</v>
      </c>
      <c r="U34" s="234" t="s">
        <v>84</v>
      </c>
    </row>
    <row r="35" spans="1:21" x14ac:dyDescent="0.25">
      <c r="B35" s="214" t="s">
        <v>145</v>
      </c>
      <c r="C35" s="215" t="s">
        <v>100</v>
      </c>
      <c r="D35" s="216">
        <v>484.4</v>
      </c>
      <c r="E35" s="248" t="s">
        <v>85</v>
      </c>
      <c r="F35" s="248">
        <v>552.70000000000005</v>
      </c>
      <c r="G35" s="248">
        <v>480</v>
      </c>
      <c r="H35" s="249" t="s">
        <v>85</v>
      </c>
      <c r="I35" s="250">
        <v>2.3919999999999999</v>
      </c>
      <c r="J35" s="235">
        <v>44667</v>
      </c>
      <c r="K35" s="286">
        <v>45685</v>
      </c>
      <c r="L35" s="286">
        <v>45700</v>
      </c>
      <c r="M35" s="244" t="s">
        <v>192</v>
      </c>
      <c r="N35" s="219" t="s">
        <v>85</v>
      </c>
      <c r="O35" s="220" t="s">
        <v>83</v>
      </c>
      <c r="P35" s="221" t="s">
        <v>83</v>
      </c>
      <c r="Q35" s="221" t="s">
        <v>84</v>
      </c>
      <c r="R35" s="221" t="s">
        <v>83</v>
      </c>
      <c r="S35" s="221" t="s">
        <v>84</v>
      </c>
      <c r="T35" s="222" t="s">
        <v>84</v>
      </c>
      <c r="U35" s="223" t="s">
        <v>83</v>
      </c>
    </row>
    <row r="36" spans="1:21" x14ac:dyDescent="0.25">
      <c r="A36" s="43"/>
      <c r="B36" s="224" t="s">
        <v>155</v>
      </c>
      <c r="C36" s="225" t="s">
        <v>100</v>
      </c>
      <c r="D36" s="226">
        <v>761.1</v>
      </c>
      <c r="E36" s="227">
        <v>757.3</v>
      </c>
      <c r="F36" s="227">
        <v>757.3</v>
      </c>
      <c r="G36" s="227" t="s">
        <v>85</v>
      </c>
      <c r="H36" s="237" t="s">
        <v>85</v>
      </c>
      <c r="I36" s="228" t="s">
        <v>87</v>
      </c>
      <c r="J36" s="245"/>
      <c r="K36" s="285"/>
      <c r="L36" s="285"/>
      <c r="M36" s="238">
        <v>50344</v>
      </c>
      <c r="N36" s="230" t="s">
        <v>84</v>
      </c>
      <c r="O36" s="231" t="s">
        <v>83</v>
      </c>
      <c r="P36" s="232" t="s">
        <v>83</v>
      </c>
      <c r="Q36" s="232" t="s">
        <v>84</v>
      </c>
      <c r="R36" s="232" t="s">
        <v>84</v>
      </c>
      <c r="S36" s="232" t="s">
        <v>84</v>
      </c>
      <c r="T36" s="233" t="s">
        <v>84</v>
      </c>
      <c r="U36" s="234" t="s">
        <v>84</v>
      </c>
    </row>
    <row r="37" spans="1:21" ht="16.5" x14ac:dyDescent="0.25">
      <c r="B37" s="214" t="s">
        <v>146</v>
      </c>
      <c r="C37" s="215" t="s">
        <v>100</v>
      </c>
      <c r="D37" s="216">
        <v>749.7</v>
      </c>
      <c r="E37" s="153" t="s">
        <v>198</v>
      </c>
      <c r="F37" s="153" t="s">
        <v>197</v>
      </c>
      <c r="G37" s="153" t="s">
        <v>173</v>
      </c>
      <c r="H37" s="217" t="s">
        <v>85</v>
      </c>
      <c r="I37" s="154" t="s">
        <v>196</v>
      </c>
      <c r="J37" s="235">
        <v>45709</v>
      </c>
      <c r="K37" s="284">
        <v>45681</v>
      </c>
      <c r="L37" s="286" t="s">
        <v>87</v>
      </c>
      <c r="M37" s="244" t="s">
        <v>164</v>
      </c>
      <c r="N37" s="219" t="s">
        <v>84</v>
      </c>
      <c r="O37" s="220" t="s">
        <v>83</v>
      </c>
      <c r="P37" s="221" t="s">
        <v>83</v>
      </c>
      <c r="Q37" s="221" t="s">
        <v>83</v>
      </c>
      <c r="R37" s="221" t="s">
        <v>83</v>
      </c>
      <c r="S37" s="221" t="s">
        <v>83</v>
      </c>
      <c r="T37" s="222" t="s">
        <v>83</v>
      </c>
      <c r="U37" s="223" t="s">
        <v>83</v>
      </c>
    </row>
    <row r="38" spans="1:21" x14ac:dyDescent="0.25">
      <c r="A38" s="43"/>
      <c r="B38" s="224" t="s">
        <v>156</v>
      </c>
      <c r="C38" s="225" t="s">
        <v>100</v>
      </c>
      <c r="D38" s="226">
        <v>212.1</v>
      </c>
      <c r="E38" s="227">
        <v>97.2</v>
      </c>
      <c r="F38" s="227">
        <v>97.2</v>
      </c>
      <c r="G38" s="227">
        <v>240</v>
      </c>
      <c r="H38" s="237">
        <v>240</v>
      </c>
      <c r="I38" s="228" t="s">
        <v>87</v>
      </c>
      <c r="J38" s="245"/>
      <c r="K38" s="285"/>
      <c r="L38" s="285"/>
      <c r="M38" s="247" t="s">
        <v>199</v>
      </c>
      <c r="N38" s="230" t="s">
        <v>83</v>
      </c>
      <c r="O38" s="231" t="s">
        <v>83</v>
      </c>
      <c r="P38" s="232" t="s">
        <v>83</v>
      </c>
      <c r="Q38" s="232" t="s">
        <v>83</v>
      </c>
      <c r="R38" s="232" t="s">
        <v>83</v>
      </c>
      <c r="S38" s="232" t="s">
        <v>84</v>
      </c>
      <c r="T38" s="233" t="s">
        <v>84</v>
      </c>
      <c r="U38" s="234" t="s">
        <v>84</v>
      </c>
    </row>
    <row r="39" spans="1:21" ht="16.5" x14ac:dyDescent="0.25">
      <c r="B39" s="255" t="s">
        <v>147</v>
      </c>
      <c r="C39" s="256" t="s">
        <v>100</v>
      </c>
      <c r="D39" s="257">
        <v>383.7</v>
      </c>
      <c r="E39" s="258" t="s">
        <v>204</v>
      </c>
      <c r="F39" s="258" t="s">
        <v>203</v>
      </c>
      <c r="G39" s="258" t="s">
        <v>173</v>
      </c>
      <c r="H39" s="259" t="s">
        <v>85</v>
      </c>
      <c r="I39" s="260" t="s">
        <v>202</v>
      </c>
      <c r="J39" s="261">
        <v>45631</v>
      </c>
      <c r="K39" s="286">
        <v>45681</v>
      </c>
      <c r="L39" s="286" t="s">
        <v>87</v>
      </c>
      <c r="M39" s="262" t="s">
        <v>164</v>
      </c>
      <c r="N39" s="263" t="s">
        <v>84</v>
      </c>
      <c r="O39" s="264" t="s">
        <v>83</v>
      </c>
      <c r="P39" s="265" t="s">
        <v>83</v>
      </c>
      <c r="Q39" s="265" t="s">
        <v>83</v>
      </c>
      <c r="R39" s="265" t="s">
        <v>83</v>
      </c>
      <c r="S39" s="265" t="s">
        <v>83</v>
      </c>
      <c r="T39" s="266" t="s">
        <v>83</v>
      </c>
      <c r="U39" s="267" t="s">
        <v>83</v>
      </c>
    </row>
    <row r="40" spans="1:21" x14ac:dyDescent="0.25">
      <c r="A40" s="43"/>
      <c r="B40" s="224" t="s">
        <v>157</v>
      </c>
      <c r="C40" s="225" t="s">
        <v>100</v>
      </c>
      <c r="D40" s="226">
        <v>105.6</v>
      </c>
      <c r="E40" s="227">
        <v>49.9</v>
      </c>
      <c r="F40" s="227">
        <v>49.9</v>
      </c>
      <c r="G40" s="227">
        <v>240</v>
      </c>
      <c r="H40" s="237">
        <v>240</v>
      </c>
      <c r="I40" s="228" t="s">
        <v>87</v>
      </c>
      <c r="J40" s="245"/>
      <c r="K40" s="285"/>
      <c r="L40" s="285"/>
      <c r="M40" s="238">
        <v>50344</v>
      </c>
      <c r="N40" s="230" t="s">
        <v>83</v>
      </c>
      <c r="O40" s="231" t="s">
        <v>83</v>
      </c>
      <c r="P40" s="232" t="s">
        <v>83</v>
      </c>
      <c r="Q40" s="232" t="s">
        <v>83</v>
      </c>
      <c r="R40" s="232" t="s">
        <v>83</v>
      </c>
      <c r="S40" s="232" t="s">
        <v>84</v>
      </c>
      <c r="T40" s="233" t="s">
        <v>84</v>
      </c>
      <c r="U40" s="234" t="s">
        <v>84</v>
      </c>
    </row>
    <row r="41" spans="1:21" ht="15.75" thickBot="1" x14ac:dyDescent="0.3">
      <c r="A41" s="43"/>
      <c r="B41" s="130" t="s">
        <v>104</v>
      </c>
      <c r="C41" s="271" t="s">
        <v>100</v>
      </c>
      <c r="D41" s="132">
        <v>152.9</v>
      </c>
      <c r="E41" s="134" t="s">
        <v>215</v>
      </c>
      <c r="F41" s="134" t="s">
        <v>214</v>
      </c>
      <c r="G41" s="134" t="s">
        <v>213</v>
      </c>
      <c r="H41" s="272" t="s">
        <v>213</v>
      </c>
      <c r="I41" s="135" t="s">
        <v>113</v>
      </c>
      <c r="J41" s="136">
        <v>43229</v>
      </c>
      <c r="K41" s="273">
        <v>45441</v>
      </c>
      <c r="L41" s="137">
        <v>45464</v>
      </c>
      <c r="M41" s="270" t="s">
        <v>212</v>
      </c>
      <c r="N41" s="274" t="s">
        <v>83</v>
      </c>
      <c r="O41" s="139" t="s">
        <v>83</v>
      </c>
      <c r="P41" s="140" t="s">
        <v>83</v>
      </c>
      <c r="Q41" s="140" t="s">
        <v>84</v>
      </c>
      <c r="R41" s="140" t="s">
        <v>84</v>
      </c>
      <c r="S41" s="140" t="s">
        <v>84</v>
      </c>
      <c r="T41" s="141" t="s">
        <v>83</v>
      </c>
      <c r="U41" s="142" t="s">
        <v>84</v>
      </c>
    </row>
    <row r="42" spans="1:21" x14ac:dyDescent="0.25"/>
    <row r="43" spans="1:21" ht="30" customHeight="1" x14ac:dyDescent="0.25">
      <c r="B43" s="281" t="s">
        <v>114</v>
      </c>
      <c r="C43" s="281"/>
    </row>
    <row r="44" spans="1:21" ht="62.25" customHeight="1" x14ac:dyDescent="0.25">
      <c r="B44" s="281" t="s">
        <v>115</v>
      </c>
      <c r="C44" s="281"/>
    </row>
    <row r="45" spans="1:21" ht="62.25" customHeight="1" x14ac:dyDescent="0.25">
      <c r="B45" s="281" t="s">
        <v>116</v>
      </c>
      <c r="C45" s="281"/>
    </row>
    <row r="46" spans="1:21" ht="30" customHeight="1" x14ac:dyDescent="0.25">
      <c r="B46" s="281" t="s">
        <v>134</v>
      </c>
      <c r="C46" s="281"/>
    </row>
    <row r="47" spans="1:21" x14ac:dyDescent="0.25">
      <c r="B47" s="281" t="s">
        <v>129</v>
      </c>
      <c r="C47" s="281"/>
    </row>
    <row r="48" spans="1:21" x14ac:dyDescent="0.25"/>
    <row r="49" x14ac:dyDescent="0.25"/>
    <row r="50" x14ac:dyDescent="0.25"/>
    <row r="51" x14ac:dyDescent="0.25"/>
    <row r="52" x14ac:dyDescent="0.25"/>
    <row r="53" x14ac:dyDescent="0.25"/>
    <row r="54" x14ac:dyDescent="0.25"/>
    <row r="55" x14ac:dyDescent="0.25"/>
  </sheetData>
  <autoFilter ref="B5:U41" xr:uid="{F813CDAF-D3F9-455D-B0B2-E0F3F54BA8BA}"/>
  <mergeCells count="29">
    <mergeCell ref="L27:L28"/>
    <mergeCell ref="K8:K9"/>
    <mergeCell ref="L8:L9"/>
    <mergeCell ref="K10:K11"/>
    <mergeCell ref="L10:L11"/>
    <mergeCell ref="L15:L16"/>
    <mergeCell ref="K15:K16"/>
    <mergeCell ref="L17:L18"/>
    <mergeCell ref="K17:K18"/>
    <mergeCell ref="L20:L21"/>
    <mergeCell ref="K20:K21"/>
    <mergeCell ref="L25:L26"/>
    <mergeCell ref="K25:K26"/>
    <mergeCell ref="K27:K28"/>
    <mergeCell ref="B47:C47"/>
    <mergeCell ref="L29:L30"/>
    <mergeCell ref="K29:K30"/>
    <mergeCell ref="K35:K36"/>
    <mergeCell ref="L39:L40"/>
    <mergeCell ref="L37:L38"/>
    <mergeCell ref="K37:K38"/>
    <mergeCell ref="K39:K40"/>
    <mergeCell ref="K33:K34"/>
    <mergeCell ref="L33:L34"/>
    <mergeCell ref="L35:L36"/>
    <mergeCell ref="B43:C43"/>
    <mergeCell ref="B44:C44"/>
    <mergeCell ref="B46:C46"/>
    <mergeCell ref="B45:C4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9412ba2-23da-4273-b8e8-0a67af654ce8" xsi:nil="true"/>
    <lcf76f155ced4ddcb4097134ff3c332f xmlns="fa062cf6-3938-4e26-81a7-56f73a58f238">
      <Terms xmlns="http://schemas.microsoft.com/office/infopath/2007/PartnerControls"/>
    </lcf76f155ced4ddcb4097134ff3c332f>
    <Dateandtime xmlns="fa062cf6-3938-4e26-81a7-56f73a58f238" xsi:nil="true"/>
    <Time xmlns="fa062cf6-3938-4e26-81a7-56f73a58f238" xsi:nil="true"/>
    <test xmlns="fa062cf6-3938-4e26-81a7-56f73a58f23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AF6C92269ED74688F7076533C946C0" ma:contentTypeVersion="18" ma:contentTypeDescription="Create a new document." ma:contentTypeScope="" ma:versionID="73364fd664b523d1d1332fb7eda6c6a5">
  <xsd:schema xmlns:xsd="http://www.w3.org/2001/XMLSchema" xmlns:xs="http://www.w3.org/2001/XMLSchema" xmlns:p="http://schemas.microsoft.com/office/2006/metadata/properties" xmlns:ns2="fa062cf6-3938-4e26-81a7-56f73a58f238" xmlns:ns3="99412ba2-23da-4273-b8e8-0a67af654ce8" targetNamespace="http://schemas.microsoft.com/office/2006/metadata/properties" ma:root="true" ma:fieldsID="70727c570fb851cbbcddfd0fe7cc673a" ns2:_="" ns3:_="">
    <xsd:import namespace="fa062cf6-3938-4e26-81a7-56f73a58f238"/>
    <xsd:import namespace="99412ba2-23da-4273-b8e8-0a67af654ce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element ref="ns2:Time" minOccurs="0"/>
                <xsd:element ref="ns2:Dateandtime" minOccurs="0"/>
                <xsd:element ref="ns2:te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062cf6-3938-4e26-81a7-56f73a58f2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80ab466a-3819-475e-ab10-90933d89aca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Time" ma:index="22" nillable="true" ma:displayName="Time" ma:format="DateTime" ma:internalName="Time">
      <xsd:simpleType>
        <xsd:restriction base="dms:DateTime"/>
      </xsd:simpleType>
    </xsd:element>
    <xsd:element name="Dateandtime" ma:index="23" nillable="true" ma:displayName="Date and time" ma:format="DateOnly" ma:internalName="Dateandtime">
      <xsd:simpleType>
        <xsd:restriction base="dms:DateTime"/>
      </xsd:simpleType>
    </xsd:element>
    <xsd:element name="test" ma:index="24" nillable="true" ma:displayName="test" ma:format="DateTime" ma:internalName="tes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9412ba2-23da-4273-b8e8-0a67af654ce8"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5722118-a35d-47f8-b32f-729d5af2b0c4}" ma:internalName="TaxCatchAll" ma:showField="CatchAllData" ma:web="99412ba2-23da-4273-b8e8-0a67af654ce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AFB6B1-A3A8-40EF-BF9F-8159BD4CE803}">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99412ba2-23da-4273-b8e8-0a67af654ce8"/>
    <ds:schemaRef ds:uri="http://www.w3.org/XML/1998/namespace"/>
    <ds:schemaRef ds:uri="http://purl.org/dc/dcmitype/"/>
    <ds:schemaRef ds:uri="http://purl.org/dc/terms/"/>
    <ds:schemaRef ds:uri="http://purl.org/dc/elements/1.1/"/>
    <ds:schemaRef ds:uri="fa062cf6-3938-4e26-81a7-56f73a58f238"/>
  </ds:schemaRefs>
</ds:datastoreItem>
</file>

<file path=customXml/itemProps2.xml><?xml version="1.0" encoding="utf-8"?>
<ds:datastoreItem xmlns:ds="http://schemas.openxmlformats.org/officeDocument/2006/customXml" ds:itemID="{AC1BF00B-9555-4B9B-A90F-83C9717040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062cf6-3938-4e26-81a7-56f73a58f238"/>
    <ds:schemaRef ds:uri="99412ba2-23da-4273-b8e8-0a67af654c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3EB89A-8B4A-4856-8F2A-C9EE013BC3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Legend</vt:lpstr>
      <vt:lpstr>GSPs with Appendix G Mark1</vt:lpstr>
      <vt:lpstr>GSPs with Appendix G Mark2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Jordi CarbonellPradas</cp:lastModifiedBy>
  <cp:revision/>
  <dcterms:created xsi:type="dcterms:W3CDTF">2024-05-13T07:37:30Z</dcterms:created>
  <dcterms:modified xsi:type="dcterms:W3CDTF">2025-03-10T11:36:40Z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0x01010001AF6C92269ED74688F7076533C946C0</vt:lpwstr>
  </property>
  <property fmtid="{D5CDD505-2E9C-101B-9397-08002B2CF9AE}" pid="3" name="MediaServiceImageTags">
    <vt:lpwstr/>
  </property>
  <property fmtid="{D5CDD505-2E9C-101B-9397-08002B2CF9AE}" pid="4" name="MSIP_Label_24fe2fa2-8093-4776-8a20-2d25f8c7acf2_Enabled">
    <vt:lpwstr>true</vt:lpwstr>
  </property>
  <property fmtid="{D5CDD505-2E9C-101B-9397-08002B2CF9AE}" pid="5" name="MSIP_Label_24fe2fa2-8093-4776-8a20-2d25f8c7acf2_SetDate">
    <vt:lpwstr>2024-05-13T07:41:36Z</vt:lpwstr>
  </property>
  <property fmtid="{D5CDD505-2E9C-101B-9397-08002B2CF9AE}" pid="6" name="MSIP_Label_24fe2fa2-8093-4776-8a20-2d25f8c7acf2_Method">
    <vt:lpwstr>Standard</vt:lpwstr>
  </property>
  <property fmtid="{D5CDD505-2E9C-101B-9397-08002B2CF9AE}" pid="7" name="MSIP_Label_24fe2fa2-8093-4776-8a20-2d25f8c7acf2_Name">
    <vt:lpwstr>Internal</vt:lpwstr>
  </property>
  <property fmtid="{D5CDD505-2E9C-101B-9397-08002B2CF9AE}" pid="8" name="MSIP_Label_24fe2fa2-8093-4776-8a20-2d25f8c7acf2_SiteId">
    <vt:lpwstr>887a239c-e092-45fe-92c8-d902c3681567</vt:lpwstr>
  </property>
  <property fmtid="{D5CDD505-2E9C-101B-9397-08002B2CF9AE}" pid="9" name="MSIP_Label_24fe2fa2-8093-4776-8a20-2d25f8c7acf2_ActionId">
    <vt:lpwstr>67a4bdbf-dbf0-4603-b59e-3c7bd74953fe</vt:lpwstr>
  </property>
  <property fmtid="{D5CDD505-2E9C-101B-9397-08002B2CF9AE}" pid="10" name="MSIP_Label_24fe2fa2-8093-4776-8a20-2d25f8c7acf2_ContentBits">
    <vt:lpwstr>0</vt:lpwstr>
  </property>
</Properties>
</file>